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filterPrivacy="1" defaultThemeVersion="202300"/>
  <xr:revisionPtr revIDLastSave="0" documentId="13_ncr:1_{035EC9AE-4318-3D4E-BD99-5636B61467A7}" xr6:coauthVersionLast="47" xr6:coauthVersionMax="47" xr10:uidLastSave="{00000000-0000-0000-0000-000000000000}"/>
  <bookViews>
    <workbookView xWindow="0" yWindow="780" windowWidth="23260" windowHeight="13900" firstSheet="1" activeTab="1" xr2:uid="{B8FDD6B3-35B2-4541-ACB4-D24A811704A2}"/>
  </bookViews>
  <sheets>
    <sheet name="利益排除額計算シート" sheetId="1" r:id="rId1"/>
    <sheet name="損益計算書参照箇所"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C22" i="1"/>
  <c r="E25" i="1"/>
  <c r="C25" i="1"/>
  <c r="E16" i="1"/>
  <c r="H22" i="1" s="1"/>
  <c r="J22" i="1" l="1"/>
  <c r="H25" i="1" s="1"/>
  <c r="J25" i="1" s="1"/>
</calcChain>
</file>

<file path=xl/sharedStrings.xml><?xml version="1.0" encoding="utf-8"?>
<sst xmlns="http://schemas.openxmlformats.org/spreadsheetml/2006/main" count="34" uniqueCount="26">
  <si>
    <t>事業名：令和8年度オーバーツーリズムの未然防止・抑制をはじめとする観光地の面的受入環境整備促進事業</t>
    <phoneticPr fontId="2"/>
  </si>
  <si>
    <t>補助対象事業者名</t>
    <rPh sb="0" eb="8">
      <t>ホジョタイショウジギョウシャメイ</t>
    </rPh>
    <phoneticPr fontId="2"/>
  </si>
  <si>
    <t>発注先事業者名</t>
    <rPh sb="0" eb="7">
      <t>ハッチュウサキジギョウシャメイ</t>
    </rPh>
    <phoneticPr fontId="2"/>
  </si>
  <si>
    <t>参考様式：パターンBの場合における利益排除額計算シート</t>
    <rPh sb="0" eb="4">
      <t>サンコウヨウシキ</t>
    </rPh>
    <rPh sb="11" eb="13">
      <t>バアイ</t>
    </rPh>
    <rPh sb="17" eb="19">
      <t>リエキ</t>
    </rPh>
    <rPh sb="18" eb="19">
      <t>エキ</t>
    </rPh>
    <rPh sb="19" eb="21">
      <t>ハイジョ</t>
    </rPh>
    <rPh sb="21" eb="22">
      <t>ガク</t>
    </rPh>
    <rPh sb="22" eb="24">
      <t>ケイサン</t>
    </rPh>
    <phoneticPr fontId="2"/>
  </si>
  <si>
    <r>
      <t xml:space="preserve">排除すべき利益相当額（利益排除額）の算定は、以下の計算式に基づいて行います。
この計算式は、補助対象外経費を除いた上で、営業利益率を適用することで、排除すべき利益相当額を求めるものとなっています。具体的な算定方法は以下のとおりです。
</t>
    </r>
    <r>
      <rPr>
        <b/>
        <u/>
        <sz val="12"/>
        <color theme="1"/>
        <rFont val="Meiryo UI"/>
        <family val="3"/>
        <charset val="128"/>
      </rPr>
      <t>（見積額ー補助対象外経費）×営業利益率＝排除すべき利益相当額（利益排除額）</t>
    </r>
    <r>
      <rPr>
        <b/>
        <sz val="12"/>
        <color theme="1"/>
        <rFont val="Meiryo UI"/>
        <family val="3"/>
        <charset val="128"/>
      </rPr>
      <t xml:space="preserve">
</t>
    </r>
    <r>
      <rPr>
        <sz val="11"/>
        <color theme="1"/>
        <rFont val="Meiryo UI"/>
        <family val="3"/>
        <charset val="128"/>
      </rPr>
      <t>算定の過程で必要となる各項目の金額は、指定の青枠内にご入力いただくことで、正確かつ適切な利益排除額および経費として計上可能な額の算出を行うことができます。</t>
    </r>
    <rPh sb="0" eb="2">
      <t>ハイジョ</t>
    </rPh>
    <rPh sb="5" eb="10">
      <t>リエキソウトウガク</t>
    </rPh>
    <rPh sb="11" eb="16">
      <t>リエキハイジョガク</t>
    </rPh>
    <rPh sb="18" eb="20">
      <t>サンテイ</t>
    </rPh>
    <rPh sb="22" eb="24">
      <t>イカ</t>
    </rPh>
    <rPh sb="25" eb="28">
      <t>ケイサンシキ</t>
    </rPh>
    <rPh sb="29" eb="30">
      <t>モト</t>
    </rPh>
    <rPh sb="33" eb="34">
      <t>オコナ</t>
    </rPh>
    <rPh sb="41" eb="44">
      <t>ケイサンシキ</t>
    </rPh>
    <rPh sb="46" eb="48">
      <t>ホジョ</t>
    </rPh>
    <rPh sb="48" eb="53">
      <t>タイショウガイケイヒ</t>
    </rPh>
    <rPh sb="54" eb="55">
      <t>ノゾ</t>
    </rPh>
    <rPh sb="57" eb="58">
      <t>ウエ</t>
    </rPh>
    <rPh sb="60" eb="65">
      <t>エイギョウリエキリツ</t>
    </rPh>
    <rPh sb="66" eb="68">
      <t>テキヨウ</t>
    </rPh>
    <rPh sb="74" eb="76">
      <t>ハイジョ</t>
    </rPh>
    <rPh sb="122" eb="124">
      <t>ホジョ</t>
    </rPh>
    <rPh sb="155" eb="157">
      <t>サンテイ</t>
    </rPh>
    <rPh sb="158" eb="160">
      <t>カテイ</t>
    </rPh>
    <rPh sb="161" eb="163">
      <t>ヒツヨウ</t>
    </rPh>
    <rPh sb="166" eb="169">
      <t>カクコウモク</t>
    </rPh>
    <rPh sb="170" eb="172">
      <t>キンガク</t>
    </rPh>
    <rPh sb="174" eb="176">
      <t>シテイ</t>
    </rPh>
    <rPh sb="177" eb="179">
      <t>アオ</t>
    </rPh>
    <rPh sb="179" eb="180">
      <t>ナイ</t>
    </rPh>
    <rPh sb="182" eb="184">
      <t>ニュウリョク</t>
    </rPh>
    <rPh sb="192" eb="194">
      <t>セイカク</t>
    </rPh>
    <rPh sb="196" eb="198">
      <t>テキセツ</t>
    </rPh>
    <rPh sb="199" eb="204">
      <t>リエキハイジョガク</t>
    </rPh>
    <rPh sb="207" eb="209">
      <t>ケイヒ</t>
    </rPh>
    <rPh sb="212" eb="216">
      <t>ケイジョウカノウ</t>
    </rPh>
    <rPh sb="217" eb="218">
      <t>ガク</t>
    </rPh>
    <rPh sb="219" eb="221">
      <t>サンシュツ</t>
    </rPh>
    <rPh sb="222" eb="223">
      <t>オコナ</t>
    </rPh>
    <phoneticPr fontId="2"/>
  </si>
  <si>
    <t>利益排除額の算定にあたり、下記の青枠内の金額について入力をお願いいたします。</t>
    <rPh sb="0" eb="5">
      <t>リエキハイジョガク</t>
    </rPh>
    <rPh sb="6" eb="8">
      <t>サンテイ</t>
    </rPh>
    <rPh sb="13" eb="15">
      <t>カキ</t>
    </rPh>
    <rPh sb="16" eb="17">
      <t>アオ</t>
    </rPh>
    <rPh sb="17" eb="19">
      <t>ワクナイ</t>
    </rPh>
    <rPh sb="20" eb="22">
      <t>キンガク</t>
    </rPh>
    <rPh sb="26" eb="28">
      <t>ニュウリョク</t>
    </rPh>
    <rPh sb="30" eb="31">
      <t>ネガ</t>
    </rPh>
    <phoneticPr fontId="2"/>
  </si>
  <si>
    <t>(A)見積額</t>
    <rPh sb="3" eb="6">
      <t>ミツモリガク</t>
    </rPh>
    <phoneticPr fontId="2"/>
  </si>
  <si>
    <t>円（税抜）※見積書が複数ある場合にはその合計額を入力してください。</t>
    <rPh sb="0" eb="1">
      <t>エン</t>
    </rPh>
    <rPh sb="2" eb="4">
      <t>ゼイヌ</t>
    </rPh>
    <phoneticPr fontId="2"/>
  </si>
  <si>
    <t>(B)対象外経費</t>
    <rPh sb="3" eb="8">
      <t>タイショウガイケイヒ</t>
    </rPh>
    <phoneticPr fontId="2"/>
  </si>
  <si>
    <t>円　※対象外経費がない場合には、「０」と入力してください。</t>
    <rPh sb="0" eb="1">
      <t>エン</t>
    </rPh>
    <phoneticPr fontId="2"/>
  </si>
  <si>
    <t>(C)営業利益率</t>
    <rPh sb="3" eb="8">
      <t>エイギョウリエキリツ</t>
    </rPh>
    <phoneticPr fontId="2"/>
  </si>
  <si>
    <t>　　　営業利益</t>
    <rPh sb="3" eb="7">
      <t>エイギョウリエキ</t>
    </rPh>
    <phoneticPr fontId="2"/>
  </si>
  <si>
    <t>円</t>
    <rPh sb="0" eb="1">
      <t>エン</t>
    </rPh>
    <phoneticPr fontId="2"/>
  </si>
  <si>
    <t>※直近の損益計算書の営業利益を入力してください。
　   営業損失の場合はマイナス符号を付けて金額を入力してください。</t>
    <phoneticPr fontId="2"/>
  </si>
  <si>
    <t>　　　売上高</t>
    <rPh sb="3" eb="6">
      <t>ウリアゲダカ</t>
    </rPh>
    <phoneticPr fontId="2"/>
  </si>
  <si>
    <t>円　※直近の損益計算書の売上を入力してください。</t>
    <rPh sb="0" eb="1">
      <t>エン</t>
    </rPh>
    <phoneticPr fontId="2"/>
  </si>
  <si>
    <t>【算定式】</t>
    <rPh sb="1" eb="4">
      <t>サンテイシキ</t>
    </rPh>
    <phoneticPr fontId="2"/>
  </si>
  <si>
    <t>(A)見積額</t>
    <rPh sb="3" eb="5">
      <t>ミツモリ</t>
    </rPh>
    <rPh sb="5" eb="6">
      <t>ガク</t>
    </rPh>
    <phoneticPr fontId="2"/>
  </si>
  <si>
    <t>(D)排除すべき利益相当額（利益排除額）</t>
    <rPh sb="3" eb="5">
      <t>ハイジョ</t>
    </rPh>
    <rPh sb="8" eb="13">
      <t>リエキソウトウガク</t>
    </rPh>
    <rPh sb="14" eb="19">
      <t>リエキハイジョガク</t>
    </rPh>
    <phoneticPr fontId="2"/>
  </si>
  <si>
    <t>（</t>
    <phoneticPr fontId="2"/>
  </si>
  <si>
    <t>ー</t>
    <phoneticPr fontId="2"/>
  </si>
  <si>
    <t>）</t>
    <phoneticPr fontId="2"/>
  </si>
  <si>
    <t>×</t>
    <phoneticPr fontId="2"/>
  </si>
  <si>
    <t>＝</t>
    <phoneticPr fontId="2"/>
  </si>
  <si>
    <t>【計上可能経費】</t>
    <rPh sb="1" eb="3">
      <t>ケイジョウ</t>
    </rPh>
    <rPh sb="3" eb="5">
      <t>カノウ</t>
    </rPh>
    <rPh sb="5" eb="7">
      <t>ケイヒ</t>
    </rPh>
    <phoneticPr fontId="2"/>
  </si>
  <si>
    <t>計上可能な経費</t>
    <rPh sb="0" eb="2">
      <t>ケイジョウ</t>
    </rPh>
    <rPh sb="2" eb="4">
      <t>カノウ</t>
    </rPh>
    <rPh sb="5" eb="7">
      <t>ケイヒ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</si>
</sst>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Meiryo UI"/>
      <family val="3"/>
      <charset val="128"/>
    </font>
    <font>
      <b/>
      <u/>
      <sz val="12"/>
      <color theme="1"/>
      <name val="Meiryo UI"/>
      <family val="3"/>
      <charset val="128"/>
    </font>
    <font>
      <b/>
      <sz val="12"/>
      <color theme="1"/>
      <name val="Meiryo UI"/>
      <family val="3"/>
      <charset val="128"/>
    </font>
    <font>
      <b/>
      <sz val="11"/>
      <color theme="1"/>
      <name val="Meiryo UI"/>
      <family val="3"/>
      <charset val="128"/>
    </font>
    <font>
      <u/>
      <sz val="11"/>
      <color theme="1"/>
      <name val="Meiryo UI"/>
      <family val="3"/>
      <charset val="128"/>
    </font>
    <font>
      <u/>
      <sz val="18"/>
      <color theme="1"/>
      <name val="Meiryo UI"/>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7D"/>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5">
    <xf numFmtId="0" fontId="0" fillId="0" borderId="0" xfId="0">
      <alignment vertical="center"/>
    </xf>
    <xf numFmtId="38" fontId="3" fillId="2" borderId="1" xfId="1" applyFont="1" applyFill="1" applyBorder="1" applyProtection="1">
      <alignment vertical="center"/>
      <protection locked="0"/>
    </xf>
    <xf numFmtId="38" fontId="3" fillId="3" borderId="0" xfId="1" applyFont="1" applyFill="1" applyBorder="1" applyProtection="1">
      <alignment vertical="center"/>
    </xf>
    <xf numFmtId="38" fontId="3" fillId="0" borderId="0" xfId="1" applyFont="1" applyBorder="1" applyProtection="1">
      <alignment vertical="center"/>
    </xf>
    <xf numFmtId="176" fontId="3" fillId="3" borderId="0" xfId="2" applyNumberFormat="1" applyFont="1" applyFill="1" applyBorder="1" applyProtection="1">
      <alignment vertical="center"/>
    </xf>
    <xf numFmtId="38" fontId="6" fillId="4" borderId="2" xfId="1" applyFont="1" applyFill="1" applyBorder="1" applyProtection="1">
      <alignment vertical="center"/>
    </xf>
    <xf numFmtId="38" fontId="6" fillId="3" borderId="0" xfId="1" applyFont="1" applyFill="1" applyBorder="1" applyProtection="1">
      <alignment vertical="center"/>
    </xf>
    <xf numFmtId="38" fontId="6" fillId="4" borderId="1" xfId="1" applyFont="1" applyFill="1" applyBorder="1" applyProtection="1">
      <alignment vertical="center"/>
    </xf>
    <xf numFmtId="0" fontId="3" fillId="3" borderId="4" xfId="0" applyFont="1" applyFill="1" applyBorder="1">
      <alignment vertical="center"/>
    </xf>
    <xf numFmtId="0" fontId="3" fillId="3" borderId="5" xfId="0" applyFont="1" applyFill="1" applyBorder="1">
      <alignment vertical="center"/>
    </xf>
    <xf numFmtId="0" fontId="3" fillId="3" borderId="6" xfId="0" applyFont="1" applyFill="1" applyBorder="1">
      <alignment vertical="center"/>
    </xf>
    <xf numFmtId="0" fontId="3" fillId="0" borderId="0" xfId="0" applyFont="1">
      <alignment vertical="center"/>
    </xf>
    <xf numFmtId="0" fontId="3" fillId="3" borderId="3" xfId="0" applyFont="1" applyFill="1" applyBorder="1">
      <alignment vertical="center"/>
    </xf>
    <xf numFmtId="0" fontId="3" fillId="3" borderId="7" xfId="0" applyFont="1" applyFill="1" applyBorder="1">
      <alignment vertical="center"/>
    </xf>
    <xf numFmtId="0" fontId="3" fillId="3" borderId="0" xfId="0" applyFont="1" applyFill="1">
      <alignment vertical="center"/>
    </xf>
    <xf numFmtId="0" fontId="3" fillId="3" borderId="0" xfId="0" applyFont="1" applyFill="1" applyAlignment="1">
      <alignment horizontal="left" vertical="center"/>
    </xf>
    <xf numFmtId="0" fontId="3" fillId="3" borderId="9" xfId="0" applyFont="1" applyFill="1" applyBorder="1">
      <alignment vertical="center"/>
    </xf>
    <xf numFmtId="0" fontId="6" fillId="3" borderId="0" xfId="0" applyFont="1" applyFill="1">
      <alignment vertical="center"/>
    </xf>
    <xf numFmtId="0" fontId="3" fillId="3" borderId="3" xfId="0" applyFont="1" applyFill="1" applyBorder="1" applyAlignment="1">
      <alignment vertical="center" wrapText="1"/>
    </xf>
    <xf numFmtId="0" fontId="3" fillId="3" borderId="0" xfId="0" applyFont="1" applyFill="1" applyAlignment="1">
      <alignment vertical="center" wrapText="1"/>
    </xf>
    <xf numFmtId="0" fontId="3" fillId="3" borderId="0" xfId="0" applyFont="1" applyFill="1" applyAlignment="1">
      <alignment horizontal="right" vertical="center"/>
    </xf>
    <xf numFmtId="38" fontId="3" fillId="3" borderId="0" xfId="1" applyFont="1" applyFill="1" applyProtection="1">
      <alignment vertical="center"/>
    </xf>
    <xf numFmtId="176" fontId="3" fillId="3" borderId="0" xfId="0" applyNumberFormat="1" applyFont="1" applyFill="1">
      <alignment vertical="center"/>
    </xf>
    <xf numFmtId="0" fontId="3" fillId="3" borderId="8" xfId="0" applyFont="1" applyFill="1" applyBorder="1">
      <alignment vertical="center"/>
    </xf>
    <xf numFmtId="0" fontId="3" fillId="3" borderId="10" xfId="0" applyFont="1" applyFill="1" applyBorder="1">
      <alignment vertical="center"/>
    </xf>
    <xf numFmtId="0" fontId="3" fillId="3" borderId="0" xfId="0" applyFont="1" applyFill="1" applyAlignment="1">
      <alignment vertical="center" wrapText="1"/>
    </xf>
    <xf numFmtId="0" fontId="3" fillId="3" borderId="3" xfId="0" applyFont="1" applyFill="1" applyBorder="1">
      <alignment vertical="center"/>
    </xf>
    <xf numFmtId="0" fontId="3" fillId="4" borderId="1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3" borderId="0" xfId="0" applyFont="1" applyFill="1">
      <alignment vertical="center"/>
    </xf>
    <xf numFmtId="0" fontId="7" fillId="3" borderId="0" xfId="0" applyFont="1" applyFill="1">
      <alignment vertical="center"/>
    </xf>
    <xf numFmtId="0" fontId="8" fillId="3" borderId="0" xfId="0" applyFont="1" applyFill="1">
      <alignment vertical="center"/>
    </xf>
    <xf numFmtId="0" fontId="3" fillId="5" borderId="9" xfId="0" applyFont="1" applyFill="1" applyBorder="1" applyAlignment="1" applyProtection="1">
      <alignment horizontal="left" vertical="center"/>
      <protection locked="0"/>
    </xf>
    <xf numFmtId="0" fontId="3" fillId="3" borderId="9" xfId="0" applyFont="1" applyFill="1" applyBorder="1">
      <alignment vertical="center"/>
    </xf>
    <xf numFmtId="0" fontId="3" fillId="5" borderId="12" xfId="0" applyFont="1" applyFill="1" applyBorder="1" applyAlignment="1" applyProtection="1">
      <alignment horizontal="left"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FF7D"/>
      <color rgb="FFE9EB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35560</xdr:colOff>
      <xdr:row>0</xdr:row>
      <xdr:rowOff>0</xdr:rowOff>
    </xdr:from>
    <xdr:to>
      <xdr:col>9</xdr:col>
      <xdr:colOff>639658</xdr:colOff>
      <xdr:row>26</xdr:row>
      <xdr:rowOff>73111</xdr:rowOff>
    </xdr:to>
    <xdr:pic>
      <xdr:nvPicPr>
        <xdr:cNvPr id="3" name="図 1">
          <a:extLst>
            <a:ext uri="{FF2B5EF4-FFF2-40B4-BE49-F238E27FC236}">
              <a16:creationId xmlns:a16="http://schemas.microsoft.com/office/drawing/2014/main" id="{B6BCA5A7-0608-4276-B509-8F7759978015}"/>
            </a:ext>
          </a:extLst>
        </xdr:cNvPr>
        <xdr:cNvPicPr>
          <a:picLocks noChangeAspect="1"/>
        </xdr:cNvPicPr>
      </xdr:nvPicPr>
      <xdr:blipFill>
        <a:blip xmlns:r="http://schemas.openxmlformats.org/officeDocument/2006/relationships" r:embed="rId1"/>
        <a:stretch>
          <a:fillRect/>
        </a:stretch>
      </xdr:blipFill>
      <xdr:spPr>
        <a:xfrm>
          <a:off x="35560" y="0"/>
          <a:ext cx="6639138" cy="6016711"/>
        </a:xfrm>
        <a:prstGeom prst="rect">
          <a:avLst/>
        </a:prstGeom>
      </xdr:spPr>
    </xdr:pic>
    <xdr:clientData/>
  </xdr:twoCellAnchor>
  <xdr:twoCellAnchor>
    <xdr:from>
      <xdr:col>0</xdr:col>
      <xdr:colOff>368300</xdr:colOff>
      <xdr:row>4</xdr:row>
      <xdr:rowOff>107950</xdr:rowOff>
    </xdr:from>
    <xdr:to>
      <xdr:col>10</xdr:col>
      <xdr:colOff>69850</xdr:colOff>
      <xdr:row>6</xdr:row>
      <xdr:rowOff>95250</xdr:rowOff>
    </xdr:to>
    <xdr:sp macro="" textlink="">
      <xdr:nvSpPr>
        <xdr:cNvPr id="4" name="正方形/長方形 3">
          <a:extLst>
            <a:ext uri="{FF2B5EF4-FFF2-40B4-BE49-F238E27FC236}">
              <a16:creationId xmlns:a16="http://schemas.microsoft.com/office/drawing/2014/main" id="{BC082862-54CF-6A53-2CEF-869A0A13F539}"/>
            </a:ext>
          </a:extLst>
        </xdr:cNvPr>
        <xdr:cNvSpPr/>
      </xdr:nvSpPr>
      <xdr:spPr>
        <a:xfrm>
          <a:off x="368300" y="1022350"/>
          <a:ext cx="6432550" cy="444500"/>
        </a:xfrm>
        <a:prstGeom prst="rect">
          <a:avLst/>
        </a:prstGeom>
        <a:noFill/>
        <a:ln w="28575">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383540</xdr:colOff>
      <xdr:row>24</xdr:row>
      <xdr:rowOff>115570</xdr:rowOff>
    </xdr:from>
    <xdr:to>
      <xdr:col>10</xdr:col>
      <xdr:colOff>82550</xdr:colOff>
      <xdr:row>26</xdr:row>
      <xdr:rowOff>106680</xdr:rowOff>
    </xdr:to>
    <xdr:sp macro="" textlink="">
      <xdr:nvSpPr>
        <xdr:cNvPr id="5" name="正方形/長方形 4">
          <a:extLst>
            <a:ext uri="{FF2B5EF4-FFF2-40B4-BE49-F238E27FC236}">
              <a16:creationId xmlns:a16="http://schemas.microsoft.com/office/drawing/2014/main" id="{BC3D3965-60CB-EB6B-00E1-AAB9176111BF}"/>
            </a:ext>
          </a:extLst>
        </xdr:cNvPr>
        <xdr:cNvSpPr/>
      </xdr:nvSpPr>
      <xdr:spPr>
        <a:xfrm>
          <a:off x="1056640" y="5601970"/>
          <a:ext cx="5756910" cy="448310"/>
        </a:xfrm>
        <a:prstGeom prst="rect">
          <a:avLst/>
        </a:prstGeom>
        <a:noFill/>
        <a:ln w="28575">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165100</xdr:colOff>
      <xdr:row>2</xdr:row>
      <xdr:rowOff>46990</xdr:rowOff>
    </xdr:from>
    <xdr:to>
      <xdr:col>13</xdr:col>
      <xdr:colOff>19050</xdr:colOff>
      <xdr:row>4</xdr:row>
      <xdr:rowOff>158750</xdr:rowOff>
    </xdr:to>
    <xdr:sp macro="" textlink="">
      <xdr:nvSpPr>
        <xdr:cNvPr id="6" name="正方形/長方形 5">
          <a:extLst>
            <a:ext uri="{FF2B5EF4-FFF2-40B4-BE49-F238E27FC236}">
              <a16:creationId xmlns:a16="http://schemas.microsoft.com/office/drawing/2014/main" id="{FA9A40E9-F4EE-F07B-B70A-AAFD3F250BF9}"/>
            </a:ext>
          </a:extLst>
        </xdr:cNvPr>
        <xdr:cNvSpPr/>
      </xdr:nvSpPr>
      <xdr:spPr>
        <a:xfrm>
          <a:off x="6896100" y="504190"/>
          <a:ext cx="1873250" cy="568960"/>
        </a:xfrm>
        <a:prstGeom prst="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利益排除額「売上高」にご入力いただく箇所です</a:t>
          </a:r>
        </a:p>
      </xdr:txBody>
    </xdr:sp>
    <xdr:clientData/>
  </xdr:twoCellAnchor>
  <xdr:twoCellAnchor>
    <xdr:from>
      <xdr:col>10</xdr:col>
      <xdr:colOff>162560</xdr:colOff>
      <xdr:row>21</xdr:row>
      <xdr:rowOff>204470</xdr:rowOff>
    </xdr:from>
    <xdr:to>
      <xdr:col>13</xdr:col>
      <xdr:colOff>21590</xdr:colOff>
      <xdr:row>24</xdr:row>
      <xdr:rowOff>87630</xdr:rowOff>
    </xdr:to>
    <xdr:sp macro="" textlink="">
      <xdr:nvSpPr>
        <xdr:cNvPr id="7" name="正方形/長方形 6">
          <a:extLst>
            <a:ext uri="{FF2B5EF4-FFF2-40B4-BE49-F238E27FC236}">
              <a16:creationId xmlns:a16="http://schemas.microsoft.com/office/drawing/2014/main" id="{DF8283E8-097C-F1D3-F373-4075C491FD9C}"/>
            </a:ext>
          </a:extLst>
        </xdr:cNvPr>
        <xdr:cNvSpPr/>
      </xdr:nvSpPr>
      <xdr:spPr>
        <a:xfrm>
          <a:off x="6893560" y="5005070"/>
          <a:ext cx="1878330" cy="568960"/>
        </a:xfrm>
        <a:prstGeom prst="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利益排除額「営業利益」にご入力いただく箇所です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69B3A-2456-4225-A9DF-5D09761C0565}">
  <dimension ref="A1:M26"/>
  <sheetViews>
    <sheetView showGridLines="0" zoomScale="84" workbookViewId="0">
      <selection activeCell="K4" sqref="K4:L4"/>
    </sheetView>
  </sheetViews>
  <sheetFormatPr baseColWidth="10" defaultColWidth="8.6640625" defaultRowHeight="16"/>
  <cols>
    <col min="1" max="2" width="3" style="11" customWidth="1"/>
    <col min="3" max="3" width="18.6640625" style="11" customWidth="1"/>
    <col min="4" max="4" width="3" style="11" customWidth="1"/>
    <col min="5" max="5" width="18.6640625" style="11" customWidth="1"/>
    <col min="6" max="7" width="3" style="11" customWidth="1"/>
    <col min="8" max="8" width="18.6640625" style="11" customWidth="1"/>
    <col min="9" max="9" width="3" style="11" customWidth="1"/>
    <col min="10" max="10" width="18.6640625" style="11" customWidth="1"/>
    <col min="11" max="12" width="14" style="11" customWidth="1"/>
    <col min="13" max="13" width="3" style="11" customWidth="1"/>
    <col min="14" max="16384" width="8.6640625" style="11"/>
  </cols>
  <sheetData>
    <row r="1" spans="1:13">
      <c r="A1" s="8"/>
      <c r="B1" s="9"/>
      <c r="C1" s="9"/>
      <c r="D1" s="9"/>
      <c r="E1" s="9"/>
      <c r="F1" s="9"/>
      <c r="G1" s="9"/>
      <c r="H1" s="9"/>
      <c r="I1" s="9"/>
      <c r="J1" s="9"/>
      <c r="K1" s="9"/>
      <c r="L1" s="9"/>
      <c r="M1" s="10"/>
    </row>
    <row r="2" spans="1:13">
      <c r="A2" s="12"/>
      <c r="B2" s="30" t="s">
        <v>0</v>
      </c>
      <c r="C2" s="30"/>
      <c r="D2" s="30"/>
      <c r="E2" s="30"/>
      <c r="F2" s="30"/>
      <c r="G2" s="30"/>
      <c r="H2" s="30"/>
      <c r="I2" s="30"/>
      <c r="J2" s="30"/>
      <c r="K2" s="30"/>
      <c r="L2" s="30"/>
      <c r="M2" s="13"/>
    </row>
    <row r="3" spans="1:13">
      <c r="A3" s="12"/>
      <c r="B3" s="14"/>
      <c r="C3" s="14"/>
      <c r="D3" s="14"/>
      <c r="E3" s="14"/>
      <c r="F3" s="14"/>
      <c r="G3" s="14"/>
      <c r="H3" s="14"/>
      <c r="I3" s="14"/>
      <c r="J3" s="14"/>
      <c r="K3" s="15"/>
      <c r="L3" s="15"/>
      <c r="M3" s="13"/>
    </row>
    <row r="4" spans="1:13">
      <c r="A4" s="12"/>
      <c r="B4" s="14"/>
      <c r="C4" s="14"/>
      <c r="D4" s="14"/>
      <c r="E4" s="14"/>
      <c r="F4" s="14"/>
      <c r="G4" s="14"/>
      <c r="H4" s="14"/>
      <c r="I4" s="29" t="s">
        <v>1</v>
      </c>
      <c r="J4" s="29"/>
      <c r="K4" s="32"/>
      <c r="L4" s="32"/>
      <c r="M4" s="13"/>
    </row>
    <row r="5" spans="1:13">
      <c r="A5" s="12"/>
      <c r="B5" s="14"/>
      <c r="C5" s="14"/>
      <c r="D5" s="14"/>
      <c r="E5" s="14"/>
      <c r="F5" s="14"/>
      <c r="G5" s="14"/>
      <c r="H5" s="14"/>
      <c r="I5" s="33" t="s">
        <v>2</v>
      </c>
      <c r="J5" s="33"/>
      <c r="K5" s="34"/>
      <c r="L5" s="34"/>
      <c r="M5" s="13"/>
    </row>
    <row r="6" spans="1:13">
      <c r="A6" s="12"/>
      <c r="B6" s="14"/>
      <c r="C6" s="14"/>
      <c r="D6" s="14"/>
      <c r="E6" s="14"/>
      <c r="F6" s="14"/>
      <c r="G6" s="14"/>
      <c r="H6" s="14"/>
      <c r="I6" s="14"/>
      <c r="J6" s="14"/>
      <c r="K6" s="14"/>
      <c r="L6" s="14"/>
      <c r="M6" s="13"/>
    </row>
    <row r="7" spans="1:13" ht="25">
      <c r="A7" s="12"/>
      <c r="B7" s="31" t="s">
        <v>3</v>
      </c>
      <c r="C7" s="31"/>
      <c r="D7" s="31"/>
      <c r="E7" s="31"/>
      <c r="F7" s="31"/>
      <c r="G7" s="31"/>
      <c r="H7" s="31"/>
      <c r="I7" s="31"/>
      <c r="J7" s="31"/>
      <c r="K7" s="31"/>
      <c r="L7" s="31"/>
      <c r="M7" s="13"/>
    </row>
    <row r="8" spans="1:13" ht="8" customHeight="1">
      <c r="A8" s="12"/>
      <c r="B8" s="14"/>
      <c r="C8" s="14"/>
      <c r="D8" s="14"/>
      <c r="E8" s="14"/>
      <c r="F8" s="14"/>
      <c r="G8" s="14"/>
      <c r="H8" s="14"/>
      <c r="I8" s="14"/>
      <c r="J8" s="14"/>
      <c r="K8" s="14"/>
      <c r="L8" s="14"/>
      <c r="M8" s="13"/>
    </row>
    <row r="9" spans="1:13" ht="98" customHeight="1">
      <c r="A9" s="12"/>
      <c r="B9" s="27" t="s">
        <v>4</v>
      </c>
      <c r="C9" s="27"/>
      <c r="D9" s="27"/>
      <c r="E9" s="27"/>
      <c r="F9" s="27"/>
      <c r="G9" s="27"/>
      <c r="H9" s="27"/>
      <c r="I9" s="27"/>
      <c r="J9" s="27"/>
      <c r="K9" s="27"/>
      <c r="L9" s="28"/>
      <c r="M9" s="13"/>
    </row>
    <row r="10" spans="1:13" ht="8" customHeight="1">
      <c r="A10" s="12"/>
      <c r="B10" s="17"/>
      <c r="C10" s="14"/>
      <c r="D10" s="14"/>
      <c r="E10" s="14"/>
      <c r="F10" s="14"/>
      <c r="G10" s="14"/>
      <c r="H10" s="14"/>
      <c r="I10" s="14"/>
      <c r="J10" s="14"/>
      <c r="K10" s="14"/>
      <c r="L10" s="14"/>
      <c r="M10" s="13"/>
    </row>
    <row r="11" spans="1:13">
      <c r="A11" s="12"/>
      <c r="B11" s="14" t="s">
        <v>5</v>
      </c>
      <c r="C11" s="14"/>
      <c r="D11" s="14"/>
      <c r="E11" s="14"/>
      <c r="F11" s="14"/>
      <c r="G11" s="14"/>
      <c r="H11" s="14"/>
      <c r="I11" s="14"/>
      <c r="J11" s="14"/>
      <c r="K11" s="14"/>
      <c r="L11" s="14"/>
      <c r="M11" s="13"/>
    </row>
    <row r="12" spans="1:13" ht="36" customHeight="1">
      <c r="A12" s="12"/>
      <c r="B12" s="14"/>
      <c r="C12" s="14" t="s">
        <v>6</v>
      </c>
      <c r="D12" s="14"/>
      <c r="E12" s="1">
        <v>2000000</v>
      </c>
      <c r="F12" s="26" t="s">
        <v>7</v>
      </c>
      <c r="G12" s="26"/>
      <c r="H12" s="26"/>
      <c r="I12" s="26"/>
      <c r="J12" s="26"/>
      <c r="K12" s="26"/>
      <c r="L12" s="26"/>
      <c r="M12" s="13"/>
    </row>
    <row r="13" spans="1:13" ht="8" customHeight="1">
      <c r="A13" s="12"/>
      <c r="B13" s="14"/>
      <c r="C13" s="14"/>
      <c r="D13" s="14"/>
      <c r="E13" s="3"/>
      <c r="F13" s="14"/>
      <c r="G13" s="14"/>
      <c r="H13" s="14"/>
      <c r="I13" s="14"/>
      <c r="J13" s="14"/>
      <c r="K13" s="14"/>
      <c r="L13" s="14"/>
      <c r="M13" s="13"/>
    </row>
    <row r="14" spans="1:13" ht="36" customHeight="1">
      <c r="A14" s="12"/>
      <c r="B14" s="14"/>
      <c r="C14" s="14" t="s">
        <v>8</v>
      </c>
      <c r="D14" s="14"/>
      <c r="E14" s="1">
        <v>100000</v>
      </c>
      <c r="F14" s="26" t="s">
        <v>9</v>
      </c>
      <c r="G14" s="26"/>
      <c r="H14" s="26"/>
      <c r="I14" s="26"/>
      <c r="J14" s="26"/>
      <c r="K14" s="26"/>
      <c r="L14" s="26"/>
      <c r="M14" s="13"/>
    </row>
    <row r="15" spans="1:13" ht="8" customHeight="1">
      <c r="A15" s="12"/>
      <c r="B15" s="14"/>
      <c r="C15" s="14"/>
      <c r="D15" s="14"/>
      <c r="E15" s="14"/>
      <c r="F15" s="14"/>
      <c r="G15" s="14"/>
      <c r="H15" s="14"/>
      <c r="I15" s="14"/>
      <c r="J15" s="14"/>
      <c r="K15" s="14"/>
      <c r="L15" s="14"/>
      <c r="M15" s="13"/>
    </row>
    <row r="16" spans="1:13">
      <c r="A16" s="12"/>
      <c r="B16" s="14"/>
      <c r="C16" s="14" t="s">
        <v>10</v>
      </c>
      <c r="D16" s="14"/>
      <c r="E16" s="4">
        <f>IFERROR(ROUNDUP(MAX(0, E17)/E18,3),"")</f>
        <v>5.1000000000000004E-2</v>
      </c>
      <c r="F16" s="29"/>
      <c r="G16" s="29"/>
      <c r="H16" s="14"/>
      <c r="I16" s="14"/>
      <c r="J16" s="14"/>
      <c r="K16" s="14"/>
      <c r="L16" s="14"/>
      <c r="M16" s="13"/>
    </row>
    <row r="17" spans="1:13" ht="36" customHeight="1">
      <c r="A17" s="12"/>
      <c r="B17" s="14"/>
      <c r="C17" s="14" t="s">
        <v>11</v>
      </c>
      <c r="D17" s="14"/>
      <c r="E17" s="1">
        <v>1270000</v>
      </c>
      <c r="F17" s="18" t="s">
        <v>12</v>
      </c>
      <c r="G17" s="25" t="s">
        <v>13</v>
      </c>
      <c r="H17" s="25"/>
      <c r="I17" s="25"/>
      <c r="J17" s="25"/>
      <c r="K17" s="25"/>
      <c r="L17" s="25"/>
      <c r="M17" s="13"/>
    </row>
    <row r="18" spans="1:13" ht="36" customHeight="1">
      <c r="A18" s="12"/>
      <c r="B18" s="14"/>
      <c r="C18" s="14" t="s">
        <v>14</v>
      </c>
      <c r="D18" s="14"/>
      <c r="E18" s="1">
        <v>25000000</v>
      </c>
      <c r="F18" s="26" t="s">
        <v>15</v>
      </c>
      <c r="G18" s="26"/>
      <c r="H18" s="26"/>
      <c r="I18" s="26"/>
      <c r="J18" s="26"/>
      <c r="K18" s="26"/>
      <c r="L18" s="26"/>
      <c r="M18" s="13"/>
    </row>
    <row r="19" spans="1:13" ht="8" customHeight="1">
      <c r="A19" s="12"/>
      <c r="B19" s="14"/>
      <c r="C19" s="14"/>
      <c r="D19" s="14"/>
      <c r="E19" s="2"/>
      <c r="F19" s="14"/>
      <c r="G19" s="14"/>
      <c r="H19" s="14"/>
      <c r="I19" s="14"/>
      <c r="J19" s="14"/>
      <c r="K19" s="14"/>
      <c r="L19" s="14"/>
      <c r="M19" s="13"/>
    </row>
    <row r="20" spans="1:13">
      <c r="A20" s="12"/>
      <c r="B20" s="14" t="s">
        <v>16</v>
      </c>
      <c r="C20" s="14"/>
      <c r="D20" s="14"/>
      <c r="E20" s="14"/>
      <c r="F20" s="14"/>
      <c r="G20" s="14"/>
      <c r="H20" s="14"/>
      <c r="I20" s="14"/>
      <c r="J20" s="14"/>
      <c r="K20" s="14"/>
      <c r="L20" s="14"/>
      <c r="M20" s="13"/>
    </row>
    <row r="21" spans="1:13" ht="34">
      <c r="A21" s="12"/>
      <c r="B21" s="14"/>
      <c r="C21" s="14" t="s">
        <v>17</v>
      </c>
      <c r="D21" s="14"/>
      <c r="E21" s="14" t="s">
        <v>8</v>
      </c>
      <c r="F21" s="14"/>
      <c r="G21" s="14"/>
      <c r="H21" s="14" t="s">
        <v>10</v>
      </c>
      <c r="I21" s="14"/>
      <c r="J21" s="19" t="s">
        <v>18</v>
      </c>
      <c r="K21" s="14"/>
      <c r="L21" s="14"/>
      <c r="M21" s="13"/>
    </row>
    <row r="22" spans="1:13" ht="36" customHeight="1">
      <c r="A22" s="12"/>
      <c r="B22" s="20" t="s">
        <v>19</v>
      </c>
      <c r="C22" s="21">
        <f>E12</f>
        <v>2000000</v>
      </c>
      <c r="D22" s="2" t="s">
        <v>20</v>
      </c>
      <c r="E22" s="21">
        <f>E14</f>
        <v>100000</v>
      </c>
      <c r="F22" s="14" t="s">
        <v>21</v>
      </c>
      <c r="G22" s="14" t="s">
        <v>22</v>
      </c>
      <c r="H22" s="22">
        <f>E16</f>
        <v>5.1000000000000004E-2</v>
      </c>
      <c r="I22" s="14" t="s">
        <v>23</v>
      </c>
      <c r="J22" s="7">
        <f>IFERROR((C22-E22)*H22,0)</f>
        <v>96900</v>
      </c>
      <c r="K22" s="14"/>
      <c r="L22" s="14"/>
      <c r="M22" s="13"/>
    </row>
    <row r="23" spans="1:13" ht="18" customHeight="1">
      <c r="A23" s="12"/>
      <c r="B23" s="14" t="s">
        <v>24</v>
      </c>
      <c r="C23" s="14"/>
      <c r="D23" s="14"/>
      <c r="E23" s="14"/>
      <c r="F23" s="14"/>
      <c r="G23" s="14"/>
      <c r="H23" s="14"/>
      <c r="I23" s="14"/>
      <c r="J23" s="6"/>
      <c r="K23" s="14"/>
      <c r="L23" s="14"/>
      <c r="M23" s="13"/>
    </row>
    <row r="24" spans="1:13" ht="44" customHeight="1" thickBot="1">
      <c r="A24" s="12"/>
      <c r="B24" s="14"/>
      <c r="C24" s="14" t="s">
        <v>17</v>
      </c>
      <c r="D24" s="14"/>
      <c r="E24" s="14" t="s">
        <v>8</v>
      </c>
      <c r="F24" s="14"/>
      <c r="G24" s="14"/>
      <c r="H24" s="19" t="s">
        <v>18</v>
      </c>
      <c r="I24" s="14"/>
      <c r="J24" s="6" t="s">
        <v>25</v>
      </c>
      <c r="K24" s="14"/>
      <c r="L24" s="14"/>
      <c r="M24" s="13"/>
    </row>
    <row r="25" spans="1:13" ht="36" customHeight="1" thickBot="1">
      <c r="A25" s="12"/>
      <c r="B25" s="20"/>
      <c r="C25" s="21">
        <f>E12</f>
        <v>2000000</v>
      </c>
      <c r="D25" s="2" t="s">
        <v>20</v>
      </c>
      <c r="E25" s="21">
        <f>E14</f>
        <v>100000</v>
      </c>
      <c r="F25" s="14"/>
      <c r="G25" s="21" t="s">
        <v>20</v>
      </c>
      <c r="H25" s="21">
        <f>J22</f>
        <v>96900</v>
      </c>
      <c r="I25" s="14" t="s">
        <v>23</v>
      </c>
      <c r="J25" s="5">
        <f>C25-E25-H25</f>
        <v>1803100</v>
      </c>
      <c r="K25" s="14"/>
      <c r="L25" s="14"/>
      <c r="M25" s="13"/>
    </row>
    <row r="26" spans="1:13">
      <c r="A26" s="23"/>
      <c r="B26" s="16"/>
      <c r="C26" s="16"/>
      <c r="D26" s="16"/>
      <c r="E26" s="16"/>
      <c r="F26" s="16"/>
      <c r="G26" s="16"/>
      <c r="H26" s="16"/>
      <c r="I26" s="16"/>
      <c r="J26" s="16"/>
      <c r="K26" s="16"/>
      <c r="L26" s="16"/>
      <c r="M26" s="24"/>
    </row>
  </sheetData>
  <sheetProtection algorithmName="SHA-512" hashValue="ViGWPsaUmYaukClK9LAiDhHhzUxaJuWub93xAvuz8QrQ31nhdep++c/yuhNQscTtJ+8w5Kb5r2D4Bxcfk3Uq6w==" saltValue="PstU5kQlp5VBJqYWDu/Pjw==" spinCount="100000" sheet="1" objects="1" scenarios="1"/>
  <mergeCells count="12">
    <mergeCell ref="B2:L2"/>
    <mergeCell ref="B7:L7"/>
    <mergeCell ref="K4:L4"/>
    <mergeCell ref="I5:J5"/>
    <mergeCell ref="I4:J4"/>
    <mergeCell ref="K5:L5"/>
    <mergeCell ref="G17:L17"/>
    <mergeCell ref="F18:L18"/>
    <mergeCell ref="B9:L9"/>
    <mergeCell ref="F16:G16"/>
    <mergeCell ref="F14:L14"/>
    <mergeCell ref="F12:L12"/>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B70F8-460F-4160-AD23-995FC17A2C34}">
  <dimension ref="A1"/>
  <sheetViews>
    <sheetView showGridLines="0" tabSelected="1" workbookViewId="0">
      <selection activeCell="L10" sqref="L10"/>
    </sheetView>
  </sheetViews>
  <sheetFormatPr baseColWidth="10" defaultColWidth="8.83203125" defaultRowHeight="18"/>
  <sheetData/>
  <sheetProtection algorithmName="SHA-512" hashValue="G8ucPh4UR0IFOTtpB5rNE/dsVqxQlZVtGC5GsqC1Z/Y4SdnND03myBSG+B8XC5m0xAuNQWgaJ0A8GftGWI4/wg==" saltValue="R0mwRXizFVLwR/mFNypUsg==" spinCount="100000" sheet="1" objects="1" scenarios="1"/>
  <phoneticPr fontId="2"/>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9480B66A2CEC4E8F8784CE6EA0C07D" ma:contentTypeVersion="10" ma:contentTypeDescription="新しいドキュメントを作成します。" ma:contentTypeScope="" ma:versionID="54effef8cd04f96c9d2c04097ffeb6d1">
  <xsd:schema xmlns:xsd="http://www.w3.org/2001/XMLSchema" xmlns:xs="http://www.w3.org/2001/XMLSchema" xmlns:p="http://schemas.microsoft.com/office/2006/metadata/properties" xmlns:ns2="4e36c2ca-c39f-48cd-8479-fa9d50b2dcab" xmlns:ns3="1df709f3-ab05-401f-9c2c-cd082911a559" targetNamespace="http://schemas.microsoft.com/office/2006/metadata/properties" ma:root="true" ma:fieldsID="4459f6376fa0902134ff4118e5a9f98a" ns2:_="" ns3:_="">
    <xsd:import namespace="4e36c2ca-c39f-48cd-8479-fa9d50b2dcab"/>
    <xsd:import namespace="1df709f3-ab05-401f-9c2c-cd082911a5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36c2ca-c39f-48cd-8479-fa9d50b2dc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f709f3-ab05-401f-9c2c-cd082911a55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d896d07-d256-4007-8d82-4b9c2f88b695}" ma:internalName="TaxCatchAll" ma:showField="CatchAllData" ma:web="1df709f3-ab05-401f-9c2c-cd082911a5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e36c2ca-c39f-48cd-8479-fa9d50b2dcab">
      <Terms xmlns="http://schemas.microsoft.com/office/infopath/2007/PartnerControls"/>
    </lcf76f155ced4ddcb4097134ff3c332f>
    <TaxCatchAll xmlns="1df709f3-ab05-401f-9c2c-cd082911a559" xsi:nil="true"/>
  </documentManagement>
</p:properties>
</file>

<file path=customXml/itemProps1.xml><?xml version="1.0" encoding="utf-8"?>
<ds:datastoreItem xmlns:ds="http://schemas.openxmlformats.org/officeDocument/2006/customXml" ds:itemID="{B8A18011-3A9C-4074-9E22-F7D5E9D7A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36c2ca-c39f-48cd-8479-fa9d50b2dcab"/>
    <ds:schemaRef ds:uri="1df709f3-ab05-401f-9c2c-cd082911a5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A5D46D-C123-4242-AD9B-1A6A28C64C93}">
  <ds:schemaRefs>
    <ds:schemaRef ds:uri="http://schemas.microsoft.com/sharepoint/v3/contenttype/forms"/>
  </ds:schemaRefs>
</ds:datastoreItem>
</file>

<file path=customXml/itemProps3.xml><?xml version="1.0" encoding="utf-8"?>
<ds:datastoreItem xmlns:ds="http://schemas.openxmlformats.org/officeDocument/2006/customXml" ds:itemID="{6D48C45D-8C43-43BF-8B97-D393FD37F811}">
  <ds:schemaRefs>
    <ds:schemaRef ds:uri="http://schemas.microsoft.com/office/2006/metadata/properties"/>
    <ds:schemaRef ds:uri="http://schemas.microsoft.com/office/infopath/2007/PartnerControls"/>
    <ds:schemaRef ds:uri="4e36c2ca-c39f-48cd-8479-fa9d50b2dcab"/>
    <ds:schemaRef ds:uri="1df709f3-ab05-401f-9c2c-cd082911a559"/>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利益排除額計算シート</vt:lpstr>
      <vt:lpstr>損益計算書参照箇所</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2026-06-22T07:25:02Z</dcterms:created>
  <dcterms:modified xsi:type="dcterms:W3CDTF">2026-07-08T10:53:05Z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0x010100199480B66A2CEC4E8F8784CE6EA0C07D</vt:lpwstr>
  </property>
  <property fmtid="{D5CDD505-2E9C-101B-9397-08002B2CF9AE}" pid="3" name="MediaServiceImageTags">
    <vt:lpwstr/>
  </property>
</Properties>
</file>