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 showInkAnnotation="0"/>
  <xr:revisionPtr revIDLastSave="0" documentId="13_ncr:1_{E735732E-2EB6-46DB-972F-97F78EF943B7}" xr6:coauthVersionLast="47" xr6:coauthVersionMax="47" xr10:uidLastSave="{00000000-0000-0000-0000-000000000000}"/>
  <bookViews>
    <workbookView xWindow="19090" yWindow="-110" windowWidth="21820" windowHeight="13900" tabRatio="670" xr2:uid="{00000000-000D-0000-FFFF-FFFF00000000}"/>
  </bookViews>
  <sheets>
    <sheet name="様式5-A_経費計画（単年度）" sheetId="11" r:id="rId1"/>
    <sheet name="&lt;記入例&gt;様式5-A_経費計画 " sheetId="18" r:id="rId2"/>
    <sheet name="様式5-B_経費計画（複数年度）" sheetId="19" r:id="rId3"/>
    <sheet name="＜記入例＞様式5-B_経費計画（複数年度）" sheetId="21" r:id="rId4"/>
    <sheet name="様式6-A_事業スケジュール（単年度）" sheetId="9" r:id="rId5"/>
    <sheet name="＜記載例＞様式6-A_事業スケジュール（単年度）" sheetId="22" r:id="rId6"/>
    <sheet name="様式6-B_事業スケジュール（複数年度）" sheetId="17" r:id="rId7"/>
    <sheet name="＜記入例＞様式6-B_事業スケジュール（複数年度）" sheetId="23" r:id="rId8"/>
    <sheet name="リスト" sheetId="12" state="hidden" r:id="rId9"/>
  </sheets>
  <definedNames>
    <definedName name="_xlnm._FilterDatabase" localSheetId="1" hidden="1">'&lt;記入例&gt;様式5-A_経費計画 '!$C$13:$M$32</definedName>
    <definedName name="_xlnm._FilterDatabase" localSheetId="3" hidden="1">'＜記入例＞様式5-B_経費計画（複数年度）'!$C$13:$M$23</definedName>
    <definedName name="_xlnm._FilterDatabase" localSheetId="0" hidden="1">'様式5-A_経費計画（単年度）'!$C$13:$M$32</definedName>
    <definedName name="_xlnm._FilterDatabase" localSheetId="2" hidden="1">'様式5-B_経費計画（複数年度）'!$C$13:$M$23</definedName>
    <definedName name="AS2DocOpenMode" hidden="1">"AS2DocumentEdit"</definedName>
    <definedName name="_xlnm.Print_Area" localSheetId="5">'＜記載例＞様式6-A_事業スケジュール（単年度）'!$B$3:$AO$27</definedName>
    <definedName name="_xlnm.Print_Area" localSheetId="1">'&lt;記入例&gt;様式5-A_経費計画 '!$B$2:$O$37</definedName>
    <definedName name="_xlnm.Print_Area" localSheetId="3">'＜記入例＞様式5-B_経費計画（複数年度）'!$B$2:$O$46</definedName>
    <definedName name="_xlnm.Print_Area" localSheetId="7">'＜記入例＞様式6-B_事業スケジュール（複数年度）'!$B$3:$AO$47</definedName>
    <definedName name="_xlnm.Print_Area" localSheetId="0">'様式5-A_経費計画（単年度）'!$B$2:$O$37</definedName>
    <definedName name="_xlnm.Print_Area" localSheetId="2">'様式5-B_経費計画（複数年度）'!$B$2:$O$46</definedName>
    <definedName name="_xlnm.Print_Area" localSheetId="4">'様式6-A_事業スケジュール（単年度）'!$B$3:$AO$29</definedName>
    <definedName name="_xlnm.Print_Area" localSheetId="6">'様式6-B_事業スケジュール（複数年度）'!$B$3:$AO$43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7" l="1"/>
  <c r="D10" i="17"/>
  <c r="D9" i="17"/>
  <c r="D7" i="17"/>
  <c r="D6" i="17"/>
  <c r="D11" i="19"/>
  <c r="D10" i="19"/>
  <c r="D9" i="19"/>
  <c r="D7" i="19"/>
  <c r="J7" i="19"/>
  <c r="J6" i="19"/>
  <c r="D6" i="19"/>
  <c r="E34" i="21"/>
  <c r="I21" i="18" l="1"/>
  <c r="I23" i="18"/>
  <c r="I24" i="18"/>
  <c r="I25" i="18"/>
  <c r="I26" i="18"/>
  <c r="I20" i="18"/>
  <c r="M27" i="11"/>
  <c r="J22" i="18"/>
  <c r="H22" i="18"/>
  <c r="I22" i="18" s="1"/>
  <c r="K22" i="18" l="1"/>
  <c r="E45" i="21" l="1"/>
  <c r="E23" i="21"/>
  <c r="H20" i="11"/>
  <c r="I31" i="11"/>
  <c r="H21" i="11"/>
  <c r="H22" i="11"/>
  <c r="H23" i="11"/>
  <c r="H24" i="11"/>
  <c r="H25" i="11"/>
  <c r="H26" i="11"/>
  <c r="J30" i="11"/>
  <c r="E45" i="19" l="1"/>
  <c r="E34" i="19"/>
  <c r="E23" i="19"/>
  <c r="H32" i="18" l="1"/>
  <c r="J31" i="18"/>
  <c r="K31" i="18" s="1"/>
  <c r="I31" i="18"/>
  <c r="I32" i="18" s="1"/>
  <c r="J30" i="18"/>
  <c r="K30" i="18" s="1"/>
  <c r="J26" i="18"/>
  <c r="H26" i="18"/>
  <c r="J25" i="18"/>
  <c r="K25" i="18" s="1"/>
  <c r="H25" i="18"/>
  <c r="J24" i="18"/>
  <c r="H24" i="18"/>
  <c r="J23" i="18"/>
  <c r="H23" i="18"/>
  <c r="J21" i="18"/>
  <c r="K21" i="18" s="1"/>
  <c r="H21" i="18"/>
  <c r="J20" i="18"/>
  <c r="H20" i="18"/>
  <c r="I27" i="18" s="1"/>
  <c r="K9" i="18"/>
  <c r="K9" i="11"/>
  <c r="L22" i="18" l="1"/>
  <c r="M22" i="18" s="1"/>
  <c r="K26" i="18"/>
  <c r="L23" i="18"/>
  <c r="K20" i="18"/>
  <c r="K24" i="18"/>
  <c r="K23" i="18"/>
  <c r="K32" i="18"/>
  <c r="D13" i="18" s="1"/>
  <c r="L21" i="18"/>
  <c r="M21" i="18" s="1"/>
  <c r="L24" i="18"/>
  <c r="L20" i="18"/>
  <c r="L26" i="18"/>
  <c r="M26" i="18" s="1"/>
  <c r="H27" i="18"/>
  <c r="L25" i="18"/>
  <c r="M25" i="18" s="1"/>
  <c r="M23" i="18" l="1"/>
  <c r="M20" i="18"/>
  <c r="M24" i="18"/>
  <c r="K27" i="18"/>
  <c r="K10" i="18" l="1"/>
  <c r="K11" i="18" s="1"/>
  <c r="M27" i="18"/>
  <c r="J31" i="11"/>
  <c r="K31" i="11" s="1"/>
  <c r="L26" i="11" l="1"/>
  <c r="L25" i="11"/>
  <c r="L24" i="11"/>
  <c r="L23" i="11"/>
  <c r="L22" i="11"/>
  <c r="L21" i="11"/>
  <c r="J26" i="11"/>
  <c r="K26" i="11" s="1"/>
  <c r="J25" i="11"/>
  <c r="K25" i="11" s="1"/>
  <c r="J24" i="11"/>
  <c r="K24" i="11" s="1"/>
  <c r="J23" i="11"/>
  <c r="K23" i="11" s="1"/>
  <c r="J22" i="11"/>
  <c r="K22" i="11" s="1"/>
  <c r="J21" i="11"/>
  <c r="K21" i="11" s="1"/>
  <c r="K30" i="11"/>
  <c r="K32" i="11" s="1"/>
  <c r="D13" i="11" s="1"/>
  <c r="J20" i="11"/>
  <c r="K20" i="11" s="1"/>
  <c r="I32" i="11"/>
  <c r="H32" i="11"/>
  <c r="L20" i="11"/>
  <c r="M23" i="11" l="1"/>
  <c r="M20" i="11"/>
  <c r="M22" i="11"/>
  <c r="M26" i="11"/>
  <c r="M24" i="11"/>
  <c r="M25" i="11"/>
  <c r="M21" i="11"/>
  <c r="H27" i="11"/>
  <c r="K27" i="11" l="1"/>
  <c r="I27" i="11"/>
  <c r="K10" i="11" l="1"/>
  <c r="K11" i="11" s="1"/>
</calcChain>
</file>

<file path=xl/sharedStrings.xml><?xml version="1.0" encoding="utf-8"?>
<sst xmlns="http://schemas.openxmlformats.org/spreadsheetml/2006/main" count="1044" uniqueCount="142">
  <si>
    <t>塗りつぶし箇所を記入</t>
    <phoneticPr fontId="5"/>
  </si>
  <si>
    <t>円</t>
    <rPh sb="0" eb="1">
      <t>エン</t>
    </rPh>
    <phoneticPr fontId="5"/>
  </si>
  <si>
    <t>経費項目</t>
    <rPh sb="0" eb="2">
      <t>ケイヒ</t>
    </rPh>
    <rPh sb="2" eb="4">
      <t>コウモク</t>
    </rPh>
    <phoneticPr fontId="8"/>
  </si>
  <si>
    <t>経費内訳</t>
    <rPh sb="0" eb="2">
      <t>ケイヒ</t>
    </rPh>
    <rPh sb="2" eb="4">
      <t>ウチワケ</t>
    </rPh>
    <phoneticPr fontId="8"/>
  </si>
  <si>
    <t>単価
（税抜）</t>
    <rPh sb="0" eb="2">
      <t>タンカ</t>
    </rPh>
    <rPh sb="4" eb="6">
      <t>ゼイヌ</t>
    </rPh>
    <phoneticPr fontId="8"/>
  </si>
  <si>
    <t>数量</t>
    <rPh sb="0" eb="2">
      <t>スウリョウ</t>
    </rPh>
    <phoneticPr fontId="8"/>
  </si>
  <si>
    <t>単位</t>
    <rPh sb="0" eb="2">
      <t>タンイ</t>
    </rPh>
    <phoneticPr fontId="8"/>
  </si>
  <si>
    <t>補助率</t>
    <rPh sb="0" eb="3">
      <t>ホジョリツ</t>
    </rPh>
    <phoneticPr fontId="5"/>
  </si>
  <si>
    <t>備考</t>
    <rPh sb="0" eb="2">
      <t>ビコウ</t>
    </rPh>
    <phoneticPr fontId="5"/>
  </si>
  <si>
    <t>1
1</t>
    <phoneticPr fontId="5"/>
  </si>
  <si>
    <t>システム開発費</t>
    <rPh sb="4" eb="7">
      <t>カイハツヒ</t>
    </rPh>
    <phoneticPr fontId="5"/>
  </si>
  <si>
    <t>一式</t>
    <rPh sb="0" eb="2">
      <t>イッシキ</t>
    </rPh>
    <phoneticPr fontId="5"/>
  </si>
  <si>
    <t>XXXXサーバ導入費</t>
    <rPh sb="7" eb="10">
      <t>ドウニュウヒ</t>
    </rPh>
    <phoneticPr fontId="5"/>
  </si>
  <si>
    <t>アンケート調査費</t>
    <rPh sb="5" eb="7">
      <t>チョウサ</t>
    </rPh>
    <rPh sb="7" eb="8">
      <t>ヒ</t>
    </rPh>
    <phoneticPr fontId="5"/>
  </si>
  <si>
    <t>※取組内容が分かるよう、内訳は具体的に記載してください。必要に応じて、備考欄を活用して補足してください。</t>
    <rPh sb="1" eb="3">
      <t>トリクミ</t>
    </rPh>
    <rPh sb="3" eb="5">
      <t>ナイヨウ</t>
    </rPh>
    <rPh sb="6" eb="7">
      <t>ワ</t>
    </rPh>
    <rPh sb="12" eb="14">
      <t>ウチワケ</t>
    </rPh>
    <rPh sb="28" eb="30">
      <t>ヒツヨウ</t>
    </rPh>
    <rPh sb="31" eb="32">
      <t>オウ</t>
    </rPh>
    <rPh sb="35" eb="37">
      <t>ビコウ</t>
    </rPh>
    <rPh sb="37" eb="38">
      <t>ラン</t>
    </rPh>
    <rPh sb="39" eb="41">
      <t>カツヨウ</t>
    </rPh>
    <rPh sb="43" eb="45">
      <t>ホソク</t>
    </rPh>
    <phoneticPr fontId="8"/>
  </si>
  <si>
    <t>※行が足りない場合は追加してください。</t>
    <rPh sb="1" eb="2">
      <t>ギョウ</t>
    </rPh>
    <rPh sb="3" eb="4">
      <t>タ</t>
    </rPh>
    <rPh sb="7" eb="9">
      <t>バアイ</t>
    </rPh>
    <rPh sb="10" eb="12">
      <t>ツイカ</t>
    </rPh>
    <phoneticPr fontId="8"/>
  </si>
  <si>
    <t>項目</t>
    <rPh sb="0" eb="2">
      <t>コウモク</t>
    </rPh>
    <phoneticPr fontId="8"/>
  </si>
  <si>
    <t>6月</t>
    <rPh sb="1" eb="2">
      <t>ガツ</t>
    </rPh>
    <phoneticPr fontId="9"/>
  </si>
  <si>
    <t>１月</t>
  </si>
  <si>
    <t>２月</t>
  </si>
  <si>
    <t>３月</t>
  </si>
  <si>
    <t>上旬</t>
    <rPh sb="0" eb="2">
      <t>ジョウジュン</t>
    </rPh>
    <phoneticPr fontId="8"/>
  </si>
  <si>
    <t>中旬</t>
    <rPh sb="0" eb="2">
      <t>チュウジュン</t>
    </rPh>
    <phoneticPr fontId="8"/>
  </si>
  <si>
    <t>下旬</t>
    <rPh sb="0" eb="2">
      <t>ゲジュン</t>
    </rPh>
    <phoneticPr fontId="8"/>
  </si>
  <si>
    <t>■</t>
    <phoneticPr fontId="9"/>
  </si>
  <si>
    <t>※スケジュールは、事業選定時の参考とするために作成いただくものとなります。計画が採択された場合であっても、事業の趣旨・目的等を踏まえて精査し、必要に応じて修正させていただく可能性があります。</t>
    <rPh sb="37" eb="39">
      <t>ケイカク</t>
    </rPh>
    <phoneticPr fontId="9"/>
  </si>
  <si>
    <t>※行が足りない場合は追加してください。</t>
    <phoneticPr fontId="9"/>
  </si>
  <si>
    <t>対象地域</t>
    <rPh sb="0" eb="2">
      <t>タイショウ</t>
    </rPh>
    <rPh sb="2" eb="4">
      <t>チイキ</t>
    </rPh>
    <phoneticPr fontId="8"/>
  </si>
  <si>
    <t>申請主体</t>
    <rPh sb="0" eb="2">
      <t>シンセイ</t>
    </rPh>
    <rPh sb="2" eb="4">
      <t>シュタイ</t>
    </rPh>
    <phoneticPr fontId="5"/>
  </si>
  <si>
    <t>XXXXXXX</t>
    <phoneticPr fontId="5"/>
  </si>
  <si>
    <t>補助事業名</t>
    <rPh sb="0" eb="2">
      <t>ホジョ</t>
    </rPh>
    <rPh sb="2" eb="5">
      <t>ジギョウメイ</t>
    </rPh>
    <phoneticPr fontId="8"/>
  </si>
  <si>
    <t>収入見込：</t>
    <rPh sb="0" eb="2">
      <t>シュウニュウ</t>
    </rPh>
    <rPh sb="2" eb="4">
      <t>ミコ</t>
    </rPh>
    <phoneticPr fontId="5"/>
  </si>
  <si>
    <t>XXX</t>
    <phoneticPr fontId="5"/>
  </si>
  <si>
    <t>※計画採択後、計画の磨き上げを実施した上で交付申請に対応を頂き、交付決定後に事業に着手する必要があります。無理のないスケジュールを作成してください。</t>
    <rPh sb="1" eb="5">
      <t>ケイカクサイタク</t>
    </rPh>
    <rPh sb="5" eb="6">
      <t>アト</t>
    </rPh>
    <rPh sb="7" eb="9">
      <t>ケイカク</t>
    </rPh>
    <rPh sb="10" eb="11">
      <t>ミガ</t>
    </rPh>
    <rPh sb="12" eb="13">
      <t>ア</t>
    </rPh>
    <rPh sb="15" eb="17">
      <t>ジッシ</t>
    </rPh>
    <rPh sb="19" eb="20">
      <t>ウエ</t>
    </rPh>
    <rPh sb="21" eb="25">
      <t>コウフシンセイ</t>
    </rPh>
    <rPh sb="26" eb="28">
      <t>タイオウ</t>
    </rPh>
    <rPh sb="29" eb="30">
      <t>イタダ</t>
    </rPh>
    <rPh sb="32" eb="37">
      <t>コウフケッテイアト</t>
    </rPh>
    <rPh sb="38" eb="40">
      <t>ジギョウ</t>
    </rPh>
    <rPh sb="41" eb="43">
      <t>チャクシュ</t>
    </rPh>
    <rPh sb="45" eb="47">
      <t>ヒツヨウ</t>
    </rPh>
    <phoneticPr fontId="9"/>
  </si>
  <si>
    <t>リスト</t>
    <phoneticPr fontId="5"/>
  </si>
  <si>
    <t>団体分類</t>
    <rPh sb="0" eb="4">
      <t>ダンタイブンルイ</t>
    </rPh>
    <phoneticPr fontId="5"/>
  </si>
  <si>
    <t>課税分類</t>
    <rPh sb="0" eb="4">
      <t>カゼイブンルイ</t>
    </rPh>
    <phoneticPr fontId="5"/>
  </si>
  <si>
    <t>有無</t>
    <rPh sb="0" eb="2">
      <t>ウム</t>
    </rPh>
    <phoneticPr fontId="5"/>
  </si>
  <si>
    <t>はい・いいえ</t>
    <phoneticPr fontId="5"/>
  </si>
  <si>
    <t>有</t>
    <rPh sb="0" eb="1">
      <t>ア</t>
    </rPh>
    <phoneticPr fontId="5"/>
  </si>
  <si>
    <t>はい</t>
    <phoneticPr fontId="5"/>
  </si>
  <si>
    <t>無</t>
    <rPh sb="0" eb="1">
      <t>ナ</t>
    </rPh>
    <phoneticPr fontId="5"/>
  </si>
  <si>
    <t>いいえ</t>
    <phoneticPr fontId="5"/>
  </si>
  <si>
    <t>申請金額</t>
    <rPh sb="0" eb="2">
      <t>シンセイ</t>
    </rPh>
    <rPh sb="2" eb="4">
      <t>キンガク</t>
    </rPh>
    <phoneticPr fontId="5"/>
  </si>
  <si>
    <t>申請補助率</t>
    <rPh sb="0" eb="2">
      <t>シンセイ</t>
    </rPh>
    <rPh sb="2" eb="5">
      <t>ホジョリツ</t>
    </rPh>
    <phoneticPr fontId="5"/>
  </si>
  <si>
    <t>申請補助金額</t>
    <rPh sb="0" eb="2">
      <t>シンセイ</t>
    </rPh>
    <rPh sb="2" eb="6">
      <t>ホジョキンガク</t>
    </rPh>
    <phoneticPr fontId="5"/>
  </si>
  <si>
    <t>円（税抜）</t>
    <rPh sb="0" eb="1">
      <t>エン</t>
    </rPh>
    <rPh sb="2" eb="4">
      <t>ゼイヌ</t>
    </rPh>
    <phoneticPr fontId="5"/>
  </si>
  <si>
    <t>円（税込）</t>
    <rPh sb="0" eb="1">
      <t>エン</t>
    </rPh>
    <rPh sb="2" eb="4">
      <t>ゼイコ</t>
    </rPh>
    <phoneticPr fontId="5"/>
  </si>
  <si>
    <t>補助対象経費</t>
    <rPh sb="0" eb="4">
      <t>ホジョタイショウ</t>
    </rPh>
    <rPh sb="4" eb="6">
      <t>ケイヒ</t>
    </rPh>
    <phoneticPr fontId="8"/>
  </si>
  <si>
    <t>収入（税抜）</t>
    <rPh sb="0" eb="2">
      <t>シュウニュウ</t>
    </rPh>
    <rPh sb="3" eb="5">
      <t>ゼイヌ</t>
    </rPh>
    <phoneticPr fontId="5"/>
  </si>
  <si>
    <t>収入が生じる内容</t>
    <rPh sb="0" eb="2">
      <t>シュウニュウ</t>
    </rPh>
    <rPh sb="3" eb="4">
      <t>ショウ</t>
    </rPh>
    <rPh sb="6" eb="8">
      <t>ナイヨウ</t>
    </rPh>
    <phoneticPr fontId="5"/>
  </si>
  <si>
    <t>収入（税込）</t>
    <rPh sb="0" eb="2">
      <t>シュウニュウ</t>
    </rPh>
    <rPh sb="3" eb="5">
      <t>ゼイコ</t>
    </rPh>
    <phoneticPr fontId="5"/>
  </si>
  <si>
    <t>対象収入見込</t>
    <rPh sb="0" eb="2">
      <t>タイショウ</t>
    </rPh>
    <rPh sb="2" eb="4">
      <t>シュウニュウ</t>
    </rPh>
    <rPh sb="4" eb="6">
      <t>ミコ</t>
    </rPh>
    <phoneticPr fontId="5"/>
  </si>
  <si>
    <t>【当該補助事業を通じて発生する収入見込】</t>
    <rPh sb="1" eb="3">
      <t>トウガイ</t>
    </rPh>
    <rPh sb="3" eb="7">
      <t>ホジョジギョウ</t>
    </rPh>
    <rPh sb="8" eb="9">
      <t>ツウ</t>
    </rPh>
    <rPh sb="11" eb="13">
      <t>ハッセイ</t>
    </rPh>
    <rPh sb="15" eb="17">
      <t>シュウニュウ</t>
    </rPh>
    <rPh sb="17" eb="19">
      <t>ミコ</t>
    </rPh>
    <phoneticPr fontId="5"/>
  </si>
  <si>
    <t>【経費計画】</t>
    <rPh sb="1" eb="3">
      <t>ケイヒ</t>
    </rPh>
    <rPh sb="3" eb="5">
      <t>ケイカク</t>
    </rPh>
    <phoneticPr fontId="5"/>
  </si>
  <si>
    <t>1
1
1</t>
    <phoneticPr fontId="5"/>
  </si>
  <si>
    <t>自動計算箇所</t>
    <rPh sb="0" eb="2">
      <t>ジドウ</t>
    </rPh>
    <rPh sb="2" eb="4">
      <t>ケイサン</t>
    </rPh>
    <rPh sb="4" eb="6">
      <t>カショ</t>
    </rPh>
    <phoneticPr fontId="5"/>
  </si>
  <si>
    <t>※必ず内容を確認し、適宜必要に応じて更新すること</t>
    <rPh sb="1" eb="2">
      <t>カナラ</t>
    </rPh>
    <rPh sb="3" eb="5">
      <t>ナイヨウ</t>
    </rPh>
    <rPh sb="6" eb="8">
      <t>カクニン</t>
    </rPh>
    <rPh sb="10" eb="12">
      <t>テキギ</t>
    </rPh>
    <rPh sb="12" eb="14">
      <t>ヒツヨウ</t>
    </rPh>
    <rPh sb="15" eb="16">
      <t>オウ</t>
    </rPh>
    <rPh sb="18" eb="20">
      <t>コウシン</t>
    </rPh>
    <phoneticPr fontId="5"/>
  </si>
  <si>
    <t>※必ず、記入例を参照した上で、各補助対象事業者の責任で各記載内容を確認し提出すること</t>
    <rPh sb="1" eb="2">
      <t>カナラ</t>
    </rPh>
    <rPh sb="4" eb="7">
      <t>キニュウレイ</t>
    </rPh>
    <rPh sb="8" eb="10">
      <t>サンショウ</t>
    </rPh>
    <rPh sb="12" eb="13">
      <t>ウエ</t>
    </rPh>
    <rPh sb="15" eb="16">
      <t>カク</t>
    </rPh>
    <rPh sb="16" eb="20">
      <t>ホジョタイショウ</t>
    </rPh>
    <rPh sb="20" eb="23">
      <t>ジギョウシャ</t>
    </rPh>
    <rPh sb="24" eb="26">
      <t>セキニン</t>
    </rPh>
    <rPh sb="27" eb="28">
      <t>カク</t>
    </rPh>
    <rPh sb="28" eb="30">
      <t>キサイ</t>
    </rPh>
    <rPh sb="30" eb="32">
      <t>ナイヨウ</t>
    </rPh>
    <rPh sb="33" eb="35">
      <t>カクニン</t>
    </rPh>
    <rPh sb="36" eb="38">
      <t>テイシュツ</t>
    </rPh>
    <phoneticPr fontId="5"/>
  </si>
  <si>
    <t>※補助事業を通じて「収入」が発生する場合、補助事業期間中に発生した「収益」は減額して、補助金が支払われることに留意すること
また、計画採択後、事務局から配布される交付申請関連のマニュアルやFAQで詳細を確認すること</t>
    <rPh sb="21" eb="25">
      <t>ホジョジギョウ</t>
    </rPh>
    <rPh sb="25" eb="28">
      <t>キカンチュウ</t>
    </rPh>
    <rPh sb="34" eb="36">
      <t>シュウエキ</t>
    </rPh>
    <rPh sb="55" eb="57">
      <t>リュウイ</t>
    </rPh>
    <rPh sb="65" eb="69">
      <t>ケイカクサイタク</t>
    </rPh>
    <rPh sb="69" eb="70">
      <t>アト</t>
    </rPh>
    <rPh sb="71" eb="74">
      <t>ジムキョク</t>
    </rPh>
    <rPh sb="76" eb="78">
      <t>ハイフ</t>
    </rPh>
    <rPh sb="81" eb="85">
      <t>コウフシンセイ</t>
    </rPh>
    <rPh sb="85" eb="87">
      <t>カンレン</t>
    </rPh>
    <rPh sb="98" eb="100">
      <t>ショウサイ</t>
    </rPh>
    <rPh sb="101" eb="103">
      <t>カクニン</t>
    </rPh>
    <phoneticPr fontId="5"/>
  </si>
  <si>
    <t>補助対象経費</t>
    <rPh sb="0" eb="4">
      <t>ホジョタイショウ</t>
    </rPh>
    <rPh sb="4" eb="6">
      <t>ケイヒ</t>
    </rPh>
    <phoneticPr fontId="5"/>
  </si>
  <si>
    <t>XXXXXX</t>
    <phoneticPr fontId="5"/>
  </si>
  <si>
    <t>補助対象事業者</t>
    <rPh sb="0" eb="4">
      <t>ホジョタイショウ</t>
    </rPh>
    <rPh sb="4" eb="7">
      <t>ジギョウシャ</t>
    </rPh>
    <phoneticPr fontId="8"/>
  </si>
  <si>
    <t>大項目</t>
    <rPh sb="0" eb="3">
      <t>ダイコウモク</t>
    </rPh>
    <phoneticPr fontId="9"/>
  </si>
  <si>
    <t>中項目</t>
    <rPh sb="0" eb="3">
      <t>チュウコウモク</t>
    </rPh>
    <phoneticPr fontId="9"/>
  </si>
  <si>
    <t>XXX調査</t>
    <rPh sb="3" eb="5">
      <t>チョウサ</t>
    </rPh>
    <phoneticPr fontId="9"/>
  </si>
  <si>
    <t>XXシステム開発</t>
    <rPh sb="6" eb="8">
      <t>カイハツ</t>
    </rPh>
    <phoneticPr fontId="5"/>
  </si>
  <si>
    <t>申請補助率：</t>
    <rPh sb="0" eb="2">
      <t>シンセイ</t>
    </rPh>
    <rPh sb="2" eb="5">
      <t>ホジョリツ</t>
    </rPh>
    <phoneticPr fontId="5"/>
  </si>
  <si>
    <t>補助対象経費：</t>
    <rPh sb="0" eb="4">
      <t>ホジョタイショウ</t>
    </rPh>
    <rPh sb="4" eb="6">
      <t>ケイヒ</t>
    </rPh>
    <phoneticPr fontId="5"/>
  </si>
  <si>
    <t>申請補助金額：</t>
    <rPh sb="0" eb="2">
      <t>シンセイ</t>
    </rPh>
    <rPh sb="2" eb="6">
      <t>ホジョキンガク</t>
    </rPh>
    <phoneticPr fontId="5"/>
  </si>
  <si>
    <t>事業者区分</t>
    <rPh sb="0" eb="5">
      <t>ジギョウシャクブン</t>
    </rPh>
    <phoneticPr fontId="5"/>
  </si>
  <si>
    <t>事業者区分で「課税事業者を選択した場合は、税抜」「非課税事業者等を選択した場合は、税込」の経費を、補助金額として申請</t>
    <rPh sb="0" eb="5">
      <t>ジギョウシャクブン</t>
    </rPh>
    <rPh sb="7" eb="12">
      <t>カゼイジギョウシャ</t>
    </rPh>
    <rPh sb="13" eb="15">
      <t>センタク</t>
    </rPh>
    <rPh sb="17" eb="19">
      <t>バアイ</t>
    </rPh>
    <rPh sb="21" eb="23">
      <t>ゼ</t>
    </rPh>
    <rPh sb="25" eb="31">
      <t>ヒカゼイジギョウシャ</t>
    </rPh>
    <rPh sb="31" eb="32">
      <t>トウ</t>
    </rPh>
    <rPh sb="33" eb="35">
      <t>センタク</t>
    </rPh>
    <rPh sb="37" eb="39">
      <t>バアイ</t>
    </rPh>
    <rPh sb="41" eb="43">
      <t>ゼイコ</t>
    </rPh>
    <rPh sb="45" eb="47">
      <t>ケイヒ</t>
    </rPh>
    <rPh sb="49" eb="53">
      <t>ホジョキンガク</t>
    </rPh>
    <rPh sb="56" eb="58">
      <t>シンセイ</t>
    </rPh>
    <phoneticPr fontId="5"/>
  </si>
  <si>
    <t>非課税事業者等（税込申請）</t>
  </si>
  <si>
    <t>非課税事業者等（税込申請）</t>
    <phoneticPr fontId="5"/>
  </si>
  <si>
    <t>課税事業者（税抜申請）</t>
    <rPh sb="0" eb="2">
      <t>カゼイ</t>
    </rPh>
    <rPh sb="2" eb="5">
      <t>ジギョウシャ</t>
    </rPh>
    <rPh sb="6" eb="8">
      <t>ゼイヌ</t>
    </rPh>
    <rPh sb="8" eb="10">
      <t>シンセイ</t>
    </rPh>
    <phoneticPr fontId="5"/>
  </si>
  <si>
    <t>4月</t>
    <rPh sb="1" eb="2">
      <t>ガツ</t>
    </rPh>
    <phoneticPr fontId="9"/>
  </si>
  <si>
    <t>5月</t>
    <rPh sb="1" eb="2">
      <t>ガツ</t>
    </rPh>
    <phoneticPr fontId="9"/>
  </si>
  <si>
    <t>7月</t>
  </si>
  <si>
    <t>8月</t>
  </si>
  <si>
    <t>9月</t>
  </si>
  <si>
    <t>10月</t>
  </si>
  <si>
    <t>11月</t>
  </si>
  <si>
    <t>12月</t>
  </si>
  <si>
    <t>類型</t>
    <rPh sb="0" eb="2">
      <t>ルイケイ</t>
    </rPh>
    <phoneticPr fontId="5"/>
  </si>
  <si>
    <t>一般型</t>
    <rPh sb="0" eb="3">
      <t>イッパンガタ</t>
    </rPh>
    <phoneticPr fontId="5"/>
  </si>
  <si>
    <t>地域一体型</t>
    <rPh sb="0" eb="2">
      <t>チイキ</t>
    </rPh>
    <rPh sb="2" eb="4">
      <t>イッタイ</t>
    </rPh>
    <rPh sb="4" eb="5">
      <t>ガタ</t>
    </rPh>
    <phoneticPr fontId="5"/>
  </si>
  <si>
    <t>事業者区分</t>
    <rPh sb="0" eb="5">
      <t>ジギョウシャクブン</t>
    </rPh>
    <phoneticPr fontId="8"/>
  </si>
  <si>
    <t>XXXXXXXXXXXXXXXXXX</t>
    <phoneticPr fontId="5"/>
  </si>
  <si>
    <t>行政</t>
    <rPh sb="0" eb="2">
      <t>ギョウセイ</t>
    </rPh>
    <phoneticPr fontId="5"/>
  </si>
  <si>
    <t>DMO（登録DMO）</t>
    <rPh sb="4" eb="6">
      <t>トウロク</t>
    </rPh>
    <phoneticPr fontId="5"/>
  </si>
  <si>
    <t>DMOを除く観光協会等</t>
    <rPh sb="4" eb="5">
      <t>ノゾ</t>
    </rPh>
    <rPh sb="6" eb="10">
      <t>カンコウキョウカイ</t>
    </rPh>
    <rPh sb="10" eb="11">
      <t>ナド</t>
    </rPh>
    <phoneticPr fontId="5"/>
  </si>
  <si>
    <t>その他民間事業者等</t>
    <rPh sb="2" eb="3">
      <t>タ</t>
    </rPh>
    <rPh sb="3" eb="8">
      <t>ミンカンジギョウシャ</t>
    </rPh>
    <rPh sb="8" eb="9">
      <t>ナド</t>
    </rPh>
    <phoneticPr fontId="5"/>
  </si>
  <si>
    <t>様式5-A_経費計画</t>
    <rPh sb="0" eb="2">
      <t>ヨウシキ</t>
    </rPh>
    <rPh sb="6" eb="8">
      <t>ケイヒ</t>
    </rPh>
    <rPh sb="8" eb="10">
      <t>ケイカク</t>
    </rPh>
    <phoneticPr fontId="8"/>
  </si>
  <si>
    <t>様式５-Ａ_経費計画</t>
    <rPh sb="0" eb="2">
      <t>ヨウシキ</t>
    </rPh>
    <rPh sb="6" eb="8">
      <t>ケイヒ</t>
    </rPh>
    <rPh sb="8" eb="10">
      <t>ケイカク</t>
    </rPh>
    <phoneticPr fontId="8"/>
  </si>
  <si>
    <t>様式５-Ｂ_経費計画</t>
    <rPh sb="0" eb="2">
      <t>ヨウシキ</t>
    </rPh>
    <rPh sb="6" eb="8">
      <t>ケイヒ</t>
    </rPh>
    <rPh sb="8" eb="10">
      <t>ケイカク</t>
    </rPh>
    <phoneticPr fontId="8"/>
  </si>
  <si>
    <t>様式６-Ａ 事業スケジュール</t>
    <rPh sb="0" eb="2">
      <t>ヨウシキ</t>
    </rPh>
    <phoneticPr fontId="8"/>
  </si>
  <si>
    <t>様式６-Ｂ 事業スケジュール</t>
    <rPh sb="0" eb="2">
      <t>ヨウシキ</t>
    </rPh>
    <phoneticPr fontId="8"/>
  </si>
  <si>
    <t>積算内訳</t>
    <rPh sb="0" eb="2">
      <t>セキサン</t>
    </rPh>
    <rPh sb="2" eb="4">
      <t>ウチワケ</t>
    </rPh>
    <phoneticPr fontId="5"/>
  </si>
  <si>
    <t>金額（税抜）</t>
    <rPh sb="0" eb="2">
      <t>キンガク</t>
    </rPh>
    <rPh sb="3" eb="5">
      <t>ゼイヌ</t>
    </rPh>
    <phoneticPr fontId="8"/>
  </si>
  <si>
    <t>令和８年度</t>
    <rPh sb="0" eb="2">
      <t>レイワ</t>
    </rPh>
    <rPh sb="3" eb="5">
      <t>ネンド</t>
    </rPh>
    <phoneticPr fontId="5"/>
  </si>
  <si>
    <t>令和９年度</t>
    <rPh sb="0" eb="2">
      <t>レイワ</t>
    </rPh>
    <rPh sb="3" eb="5">
      <t>ネンド</t>
    </rPh>
    <phoneticPr fontId="5"/>
  </si>
  <si>
    <t>令和１０年度</t>
    <rPh sb="0" eb="2">
      <t>レイワ</t>
    </rPh>
    <rPh sb="4" eb="6">
      <t>ネンド</t>
    </rPh>
    <phoneticPr fontId="5"/>
  </si>
  <si>
    <t>XXXX県　XXXX市　XXXXエリア</t>
    <rPh sb="4" eb="5">
      <t>ケン</t>
    </rPh>
    <rPh sb="10" eb="11">
      <t>シ</t>
    </rPh>
    <phoneticPr fontId="5"/>
  </si>
  <si>
    <t>対策計画名</t>
    <rPh sb="0" eb="2">
      <t>タイサク</t>
    </rPh>
    <rPh sb="2" eb="4">
      <t>ケイカク</t>
    </rPh>
    <rPh sb="4" eb="5">
      <t>メイ</t>
    </rPh>
    <phoneticPr fontId="5"/>
  </si>
  <si>
    <r>
      <t>同一の補助対象事業者が、複数の取組（補助事業）を実施する場合、</t>
    </r>
    <r>
      <rPr>
        <b/>
        <u/>
        <sz val="10"/>
        <color rgb="FFC00000"/>
        <rFont val="Meiryo UI"/>
        <family val="3"/>
        <charset val="128"/>
      </rPr>
      <t>本様式は補助事業ごとに提出</t>
    </r>
    <r>
      <rPr>
        <b/>
        <sz val="10"/>
        <color rgb="FFC00000"/>
        <rFont val="Meiryo UI"/>
        <family val="3"/>
        <charset val="128"/>
      </rPr>
      <t>する必要がある。</t>
    </r>
    <rPh sb="0" eb="2">
      <t>ドウイツ</t>
    </rPh>
    <rPh sb="3" eb="7">
      <t>ホジョタイショウ</t>
    </rPh>
    <rPh sb="7" eb="10">
      <t>ジギョウシャ</t>
    </rPh>
    <rPh sb="12" eb="14">
      <t>フクスウ</t>
    </rPh>
    <rPh sb="15" eb="17">
      <t>トリクミ</t>
    </rPh>
    <rPh sb="18" eb="22">
      <t>ホジョジギョウ</t>
    </rPh>
    <rPh sb="24" eb="26">
      <t>ジッシ</t>
    </rPh>
    <rPh sb="28" eb="30">
      <t>バアイ</t>
    </rPh>
    <rPh sb="31" eb="34">
      <t>ホンヨウシキ</t>
    </rPh>
    <rPh sb="35" eb="39">
      <t>ホジョジギョウ</t>
    </rPh>
    <rPh sb="42" eb="44">
      <t>テイシュツ</t>
    </rPh>
    <rPh sb="46" eb="48">
      <t>ヒツヨウ</t>
    </rPh>
    <phoneticPr fontId="5"/>
  </si>
  <si>
    <r>
      <t>※金額は全て</t>
    </r>
    <r>
      <rPr>
        <b/>
        <u/>
        <sz val="10"/>
        <color rgb="FFFF0000"/>
        <rFont val="Meiryo UI"/>
        <family val="3"/>
        <charset val="128"/>
      </rPr>
      <t>1円単位</t>
    </r>
    <r>
      <rPr>
        <sz val="10"/>
        <color indexed="8"/>
        <rFont val="Meiryo UI"/>
        <family val="3"/>
        <charset val="128"/>
      </rPr>
      <t>で記載してください。</t>
    </r>
    <rPh sb="1" eb="3">
      <t>キンガク</t>
    </rPh>
    <rPh sb="4" eb="5">
      <t>スベ</t>
    </rPh>
    <rPh sb="7" eb="8">
      <t>エン</t>
    </rPh>
    <rPh sb="8" eb="10">
      <t>タンイ</t>
    </rPh>
    <rPh sb="11" eb="13">
      <t>キサイ</t>
    </rPh>
    <phoneticPr fontId="8"/>
  </si>
  <si>
    <t>XXXX市</t>
    <phoneticPr fontId="5"/>
  </si>
  <si>
    <t>XXXX市</t>
    <rPh sb="4" eb="5">
      <t>シ</t>
    </rPh>
    <phoneticPr fontId="5"/>
  </si>
  <si>
    <t>XXXXXXXXXXXXXXXX</t>
    <phoneticPr fontId="5"/>
  </si>
  <si>
    <r>
      <t>■工程、</t>
    </r>
    <r>
      <rPr>
        <b/>
        <sz val="10"/>
        <color theme="8"/>
        <rFont val="Meiryo UI"/>
        <family val="3"/>
        <charset val="128"/>
      </rPr>
      <t>■完了時期</t>
    </r>
    <phoneticPr fontId="9"/>
  </si>
  <si>
    <t>事前着手</t>
    <rPh sb="0" eb="2">
      <t>ジゼン</t>
    </rPh>
    <rPh sb="2" eb="4">
      <t>チャクシュ</t>
    </rPh>
    <phoneticPr fontId="5"/>
  </si>
  <si>
    <t>○</t>
  </si>
  <si>
    <t>実証事業</t>
    <rPh sb="0" eb="2">
      <t>ジッショウ</t>
    </rPh>
    <rPh sb="2" eb="4">
      <t>ジギョウ</t>
    </rPh>
    <phoneticPr fontId="5"/>
  </si>
  <si>
    <t>XXXXの要件詳細の定義</t>
    <phoneticPr fontId="9"/>
  </si>
  <si>
    <t>調査</t>
    <phoneticPr fontId="9"/>
  </si>
  <si>
    <t>発注・契約</t>
    <rPh sb="0" eb="2">
      <t>ハッチュウ</t>
    </rPh>
    <phoneticPr fontId="9"/>
  </si>
  <si>
    <t>XXシステム開発を活用した実証事業</t>
    <rPh sb="9" eb="11">
      <t>カツヨウ</t>
    </rPh>
    <rPh sb="13" eb="15">
      <t>ジッショウ</t>
    </rPh>
    <rPh sb="15" eb="17">
      <t>ジギョウ</t>
    </rPh>
    <phoneticPr fontId="5"/>
  </si>
  <si>
    <t>アンケート調査</t>
    <rPh sb="5" eb="7">
      <t>チョウサ</t>
    </rPh>
    <phoneticPr fontId="5"/>
  </si>
  <si>
    <t>実証を踏まえた地域内協議</t>
    <rPh sb="0" eb="2">
      <t>ジッショウ</t>
    </rPh>
    <rPh sb="3" eb="4">
      <t>フ</t>
    </rPh>
    <rPh sb="7" eb="10">
      <t>チイキナイ</t>
    </rPh>
    <rPh sb="10" eb="12">
      <t>キョウギ</t>
    </rPh>
    <phoneticPr fontId="5"/>
  </si>
  <si>
    <t>協議</t>
    <rPh sb="0" eb="2">
      <t>キョウギ</t>
    </rPh>
    <phoneticPr fontId="5"/>
  </si>
  <si>
    <t>実証結果とりまとめ・地域内共有</t>
    <rPh sb="0" eb="2">
      <t>ジッショウ</t>
    </rPh>
    <rPh sb="2" eb="4">
      <t>ケッカ</t>
    </rPh>
    <rPh sb="10" eb="13">
      <t>チイキナイ</t>
    </rPh>
    <rPh sb="13" eb="15">
      <t>キョウユウ</t>
    </rPh>
    <phoneticPr fontId="5"/>
  </si>
  <si>
    <t>準備</t>
    <rPh sb="0" eb="2">
      <t>ジュンビ</t>
    </rPh>
    <phoneticPr fontId="5"/>
  </si>
  <si>
    <t>実施期間</t>
    <rPh sb="0" eb="2">
      <t>ジッシ</t>
    </rPh>
    <rPh sb="2" eb="4">
      <t>キカン</t>
    </rPh>
    <phoneticPr fontId="5"/>
  </si>
  <si>
    <t>実証事業➀
（紅葉時期）</t>
    <rPh sb="0" eb="2">
      <t>ジッショウ</t>
    </rPh>
    <rPh sb="2" eb="4">
      <t>ジギョウ</t>
    </rPh>
    <rPh sb="7" eb="9">
      <t>コウヨウ</t>
    </rPh>
    <rPh sb="9" eb="11">
      <t>ジキ</t>
    </rPh>
    <phoneticPr fontId="5"/>
  </si>
  <si>
    <t>実証事業と連携した取組</t>
    <rPh sb="0" eb="2">
      <t>ジッショウ</t>
    </rPh>
    <rPh sb="2" eb="4">
      <t>ジギョウ</t>
    </rPh>
    <rPh sb="5" eb="7">
      <t>レンケイ</t>
    </rPh>
    <rPh sb="9" eb="11">
      <t>トリクミ</t>
    </rPh>
    <phoneticPr fontId="5"/>
  </si>
  <si>
    <t>実証事業➁
（大型連休・紅葉時期）</t>
    <phoneticPr fontId="9"/>
  </si>
  <si>
    <t>令和8年（2026年）</t>
    <rPh sb="9" eb="10">
      <t>ネン</t>
    </rPh>
    <phoneticPr fontId="9"/>
  </si>
  <si>
    <t>令和9年（2027年）</t>
    <rPh sb="0" eb="2">
      <t>レイワ</t>
    </rPh>
    <rPh sb="3" eb="4">
      <t>ネン</t>
    </rPh>
    <phoneticPr fontId="8"/>
  </si>
  <si>
    <t>令和9年（2027年）</t>
    <phoneticPr fontId="9"/>
  </si>
  <si>
    <t>令和10年（2028年）</t>
    <rPh sb="0" eb="2">
      <t>レイワ</t>
    </rPh>
    <rPh sb="4" eb="5">
      <t>ネン</t>
    </rPh>
    <phoneticPr fontId="8"/>
  </si>
  <si>
    <t>令和10年（2028年）</t>
    <phoneticPr fontId="9"/>
  </si>
  <si>
    <t>令和11年（2029年）</t>
    <rPh sb="0" eb="2">
      <t>レイワ</t>
    </rPh>
    <rPh sb="4" eb="5">
      <t>ネン</t>
    </rPh>
    <phoneticPr fontId="8"/>
  </si>
  <si>
    <t>委託費</t>
    <rPh sb="0" eb="3">
      <t>イタクヒ</t>
    </rPh>
    <phoneticPr fontId="5"/>
  </si>
  <si>
    <t>調査費</t>
    <rPh sb="0" eb="3">
      <t>チョウサヒ</t>
    </rPh>
    <phoneticPr fontId="5"/>
  </si>
  <si>
    <t>効果検証費</t>
    <rPh sb="0" eb="2">
      <t>コウカ</t>
    </rPh>
    <rPh sb="2" eb="4">
      <t>ケンショウ</t>
    </rPh>
    <rPh sb="4" eb="5">
      <t>ヒ</t>
    </rPh>
    <phoneticPr fontId="5"/>
  </si>
  <si>
    <t>実証経費</t>
    <rPh sb="0" eb="2">
      <t>ジッショウ</t>
    </rPh>
    <rPh sb="2" eb="4">
      <t>ケイヒ</t>
    </rPh>
    <phoneticPr fontId="5"/>
  </si>
  <si>
    <t>令和9年（2027年）</t>
    <rPh sb="0" eb="2">
      <t>レイワ</t>
    </rPh>
    <rPh sb="3" eb="4">
      <t>ネン</t>
    </rPh>
    <rPh sb="9" eb="10">
      <t>ネン</t>
    </rPh>
    <phoneticPr fontId="8"/>
  </si>
  <si>
    <t>XX県XXX市</t>
    <rPh sb="2" eb="3">
      <t>ケン</t>
    </rPh>
    <rPh sb="6" eb="7">
      <t>シ</t>
    </rPh>
    <phoneticPr fontId="5"/>
  </si>
  <si>
    <t>XXX市</t>
    <rPh sb="3" eb="4">
      <t>シ</t>
    </rPh>
    <phoneticPr fontId="5"/>
  </si>
  <si>
    <t>株式会社XXXX</t>
    <rPh sb="0" eb="4">
      <t>カブシキガイシャ</t>
    </rPh>
    <phoneticPr fontId="5"/>
  </si>
  <si>
    <t>○○整備事業</t>
    <rPh sb="2" eb="6">
      <t>セイビジギョウ</t>
    </rPh>
    <phoneticPr fontId="5"/>
  </si>
  <si>
    <t>XXX市整備計画</t>
    <rPh sb="3" eb="4">
      <t>シ</t>
    </rPh>
    <rPh sb="4" eb="6">
      <t>セイビ</t>
    </rPh>
    <rPh sb="6" eb="8">
      <t>ケイカク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</si>
</sst>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;[Red]\-#,##0\ "/>
    <numFmt numFmtId="177" formatCode="#,##0_ "/>
    <numFmt numFmtId="178" formatCode="#,###&quot;円&quot;"/>
  </numFmts>
  <fonts count="44" x14ac:knownFonts="1">
    <font>
      <sz val="11"/>
      <color theme="1"/>
      <name val="ＭＳ Ｐゴシック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 UI"/>
      <family val="3"/>
      <charset val="128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6"/>
      <name val="ＭＳ Ｐゴシック"/>
      <family val="3"/>
      <charset val="128"/>
      <scheme val="minor"/>
    </font>
    <font>
      <sz val="11"/>
      <color theme="1"/>
      <name val="Arial"/>
      <family val="2"/>
    </font>
    <font>
      <sz val="12"/>
      <color theme="1"/>
      <name val="ＭＳ Ｐゴシック"/>
      <family val="2"/>
      <charset val="128"/>
      <scheme val="minor"/>
    </font>
    <font>
      <sz val="11"/>
      <name val="Arial"/>
      <family val="1"/>
    </font>
    <font>
      <sz val="11"/>
      <color theme="1"/>
      <name val="ＭＳ Ｐゴシック"/>
      <family val="3"/>
      <charset val="128"/>
    </font>
    <font>
      <b/>
      <sz val="11"/>
      <color theme="1"/>
      <name val="Yu Gothic UI"/>
      <family val="3"/>
      <charset val="128"/>
    </font>
    <font>
      <sz val="10"/>
      <name val="Meiryo UI"/>
      <family val="3"/>
      <charset val="128"/>
    </font>
    <font>
      <sz val="10"/>
      <color theme="1" tint="0.499984740745262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color rgb="FFC00000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14"/>
      <color indexed="8"/>
      <name val="Meiryo UI"/>
      <family val="3"/>
      <charset val="128"/>
    </font>
    <font>
      <b/>
      <sz val="10"/>
      <color indexed="8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u/>
      <sz val="10"/>
      <color rgb="FFC00000"/>
      <name val="Meiryo UI"/>
      <family val="3"/>
      <charset val="128"/>
    </font>
    <font>
      <b/>
      <sz val="10"/>
      <name val="Meiryo UI"/>
      <family val="3"/>
      <charset val="128"/>
    </font>
    <font>
      <sz val="10.5"/>
      <color theme="1"/>
      <name val="Meiryo UI"/>
      <family val="3"/>
      <charset val="128"/>
    </font>
    <font>
      <b/>
      <u/>
      <sz val="10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indexed="8"/>
      <name val="Meiryo UI"/>
      <family val="3"/>
      <charset val="128"/>
    </font>
    <font>
      <sz val="9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sz val="11"/>
      <color indexed="8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name val="Meiryo UI"/>
      <family val="3"/>
      <charset val="128"/>
    </font>
    <font>
      <sz val="9"/>
      <color theme="0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theme="8"/>
      <name val="Meiryo UI"/>
      <family val="3"/>
      <charset val="128"/>
    </font>
    <font>
      <b/>
      <sz val="10"/>
      <color theme="8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11">
    <xf numFmtId="0" fontId="0" fillId="0" borderId="0">
      <alignment vertical="center"/>
    </xf>
    <xf numFmtId="0" fontId="7" fillId="0" borderId="0">
      <alignment vertical="center"/>
    </xf>
    <xf numFmtId="6" fontId="7" fillId="0" borderId="0" applyFont="0" applyFill="0" applyBorder="0" applyAlignment="0" applyProtection="0">
      <alignment vertical="center"/>
    </xf>
    <xf numFmtId="0" fontId="10" fillId="0" borderId="0"/>
    <xf numFmtId="0" fontId="11" fillId="0" borderId="0"/>
    <xf numFmtId="0" fontId="12" fillId="0" borderId="0"/>
    <xf numFmtId="0" fontId="4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14">
    <xf numFmtId="0" fontId="0" fillId="0" borderId="0" xfId="0">
      <alignment vertical="center"/>
    </xf>
    <xf numFmtId="0" fontId="6" fillId="0" borderId="0" xfId="8" applyFont="1" applyAlignment="1">
      <alignment horizontal="center" vertical="center"/>
    </xf>
    <xf numFmtId="0" fontId="14" fillId="0" borderId="8" xfId="8" applyFont="1" applyBorder="1" applyAlignment="1">
      <alignment horizontal="center" vertical="center"/>
    </xf>
    <xf numFmtId="12" fontId="6" fillId="0" borderId="0" xfId="8" applyNumberFormat="1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7" fillId="0" borderId="0" xfId="1" applyFont="1">
      <alignment vertical="center"/>
    </xf>
    <xf numFmtId="0" fontId="17" fillId="0" borderId="0" xfId="1" applyFont="1" applyAlignment="1">
      <alignment vertical="center" shrinkToFit="1"/>
    </xf>
    <xf numFmtId="0" fontId="17" fillId="0" borderId="0" xfId="1" applyFont="1" applyAlignment="1">
      <alignment horizontal="center" vertical="center"/>
    </xf>
    <xf numFmtId="0" fontId="19" fillId="0" borderId="0" xfId="1" applyFont="1">
      <alignment vertical="center"/>
    </xf>
    <xf numFmtId="0" fontId="20" fillId="0" borderId="0" xfId="1" applyFont="1" applyAlignment="1">
      <alignment vertical="center" shrinkToFit="1"/>
    </xf>
    <xf numFmtId="0" fontId="20" fillId="0" borderId="0" xfId="1" applyFont="1">
      <alignment vertical="center"/>
    </xf>
    <xf numFmtId="0" fontId="20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3" fillId="0" borderId="8" xfId="1" applyFont="1" applyBorder="1">
      <alignment vertical="center"/>
    </xf>
    <xf numFmtId="0" fontId="23" fillId="0" borderId="8" xfId="1" applyFont="1" applyBorder="1" applyAlignment="1">
      <alignment vertical="center" wrapText="1"/>
    </xf>
    <xf numFmtId="0" fontId="23" fillId="0" borderId="4" xfId="1" applyFont="1" applyBorder="1" applyAlignment="1">
      <alignment vertical="center" wrapText="1"/>
    </xf>
    <xf numFmtId="0" fontId="22" fillId="0" borderId="8" xfId="1" applyFont="1" applyBorder="1">
      <alignment vertical="center"/>
    </xf>
    <xf numFmtId="0" fontId="22" fillId="0" borderId="0" xfId="1" applyFont="1">
      <alignment vertical="center"/>
    </xf>
    <xf numFmtId="3" fontId="17" fillId="0" borderId="0" xfId="1" applyNumberFormat="1" applyFont="1">
      <alignment vertical="center"/>
    </xf>
    <xf numFmtId="0" fontId="24" fillId="0" borderId="0" xfId="1" applyFont="1">
      <alignment vertical="center"/>
    </xf>
    <xf numFmtId="0" fontId="20" fillId="3" borderId="0" xfId="1" applyFont="1" applyFill="1" applyAlignment="1">
      <alignment horizontal="left" vertical="center"/>
    </xf>
    <xf numFmtId="0" fontId="22" fillId="0" borderId="0" xfId="1" applyFont="1" applyAlignment="1"/>
    <xf numFmtId="0" fontId="20" fillId="0" borderId="0" xfId="1" applyFont="1" applyAlignment="1"/>
    <xf numFmtId="0" fontId="20" fillId="0" borderId="8" xfId="1" applyFont="1" applyBorder="1" applyAlignment="1"/>
    <xf numFmtId="0" fontId="20" fillId="0" borderId="8" xfId="1" applyFont="1" applyBorder="1" applyAlignment="1">
      <alignment horizontal="right"/>
    </xf>
    <xf numFmtId="0" fontId="15" fillId="0" borderId="0" xfId="1" applyFont="1">
      <alignment vertical="center"/>
    </xf>
    <xf numFmtId="0" fontId="22" fillId="2" borderId="1" xfId="1" applyFont="1" applyFill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center" vertical="center" wrapText="1"/>
    </xf>
    <xf numFmtId="0" fontId="15" fillId="5" borderId="1" xfId="1" applyFont="1" applyFill="1" applyBorder="1" applyAlignment="1">
      <alignment vertical="center" shrinkToFit="1"/>
    </xf>
    <xf numFmtId="3" fontId="15" fillId="5" borderId="1" xfId="1" applyNumberFormat="1" applyFont="1" applyFill="1" applyBorder="1">
      <alignment vertical="center"/>
    </xf>
    <xf numFmtId="0" fontId="15" fillId="5" borderId="1" xfId="1" applyFont="1" applyFill="1" applyBorder="1" applyAlignment="1">
      <alignment horizontal="center" vertical="center"/>
    </xf>
    <xf numFmtId="177" fontId="15" fillId="5" borderId="1" xfId="1" applyNumberFormat="1" applyFont="1" applyFill="1" applyBorder="1" applyAlignment="1">
      <alignment horizontal="center" vertical="center" shrinkToFit="1"/>
    </xf>
    <xf numFmtId="178" fontId="15" fillId="6" borderId="1" xfId="2" applyNumberFormat="1" applyFont="1" applyFill="1" applyBorder="1" applyAlignment="1">
      <alignment vertical="center" shrinkToFit="1"/>
    </xf>
    <xf numFmtId="178" fontId="15" fillId="5" borderId="1" xfId="2" applyNumberFormat="1" applyFont="1" applyFill="1" applyBorder="1" applyAlignment="1">
      <alignment vertical="center" shrinkToFit="1"/>
    </xf>
    <xf numFmtId="49" fontId="15" fillId="6" borderId="1" xfId="2" applyNumberFormat="1" applyFont="1" applyFill="1" applyBorder="1" applyAlignment="1">
      <alignment horizontal="center" vertical="center" shrinkToFit="1"/>
    </xf>
    <xf numFmtId="178" fontId="28" fillId="6" borderId="1" xfId="6" applyNumberFormat="1" applyFont="1" applyFill="1" applyBorder="1" applyAlignment="1">
      <alignment horizontal="right" vertical="center"/>
    </xf>
    <xf numFmtId="12" fontId="15" fillId="6" borderId="1" xfId="2" applyNumberFormat="1" applyFont="1" applyFill="1" applyBorder="1" applyAlignment="1">
      <alignment vertical="center" shrinkToFit="1"/>
    </xf>
    <xf numFmtId="0" fontId="15" fillId="5" borderId="1" xfId="1" applyFont="1" applyFill="1" applyBorder="1" applyAlignment="1">
      <alignment horizontal="left" vertical="center" wrapText="1" shrinkToFit="1"/>
    </xf>
    <xf numFmtId="177" fontId="15" fillId="5" borderId="1" xfId="1" applyNumberFormat="1" applyFont="1" applyFill="1" applyBorder="1" applyAlignment="1">
      <alignment vertical="center" shrinkToFit="1"/>
    </xf>
    <xf numFmtId="178" fontId="15" fillId="3" borderId="1" xfId="2" applyNumberFormat="1" applyFont="1" applyFill="1" applyBorder="1" applyAlignment="1">
      <alignment vertical="center" shrinkToFit="1"/>
    </xf>
    <xf numFmtId="49" fontId="15" fillId="3" borderId="1" xfId="2" applyNumberFormat="1" applyFont="1" applyFill="1" applyBorder="1" applyAlignment="1">
      <alignment vertical="center" shrinkToFit="1"/>
    </xf>
    <xf numFmtId="0" fontId="15" fillId="3" borderId="1" xfId="1" applyFont="1" applyFill="1" applyBorder="1" applyAlignment="1">
      <alignment horizontal="center" vertical="center" shrinkToFit="1"/>
    </xf>
    <xf numFmtId="0" fontId="16" fillId="0" borderId="0" xfId="1" applyFont="1" applyAlignment="1">
      <alignment horizontal="center" wrapText="1"/>
    </xf>
    <xf numFmtId="0" fontId="17" fillId="0" borderId="0" xfId="1" applyFont="1" applyAlignment="1"/>
    <xf numFmtId="0" fontId="20" fillId="0" borderId="0" xfId="1" applyFont="1" applyAlignment="1">
      <alignment wrapText="1" shrinkToFit="1"/>
    </xf>
    <xf numFmtId="0" fontId="20" fillId="0" borderId="0" xfId="1" applyFont="1" applyAlignment="1">
      <alignment shrinkToFit="1"/>
    </xf>
    <xf numFmtId="176" fontId="20" fillId="0" borderId="0" xfId="2" applyNumberFormat="1" applyFont="1" applyFill="1" applyBorder="1" applyAlignment="1">
      <alignment shrinkToFit="1"/>
    </xf>
    <xf numFmtId="176" fontId="20" fillId="0" borderId="0" xfId="2" applyNumberFormat="1" applyFont="1" applyFill="1" applyBorder="1" applyAlignment="1">
      <alignment horizontal="center" shrinkToFit="1"/>
    </xf>
    <xf numFmtId="176" fontId="22" fillId="2" borderId="1" xfId="2" applyNumberFormat="1" applyFont="1" applyFill="1" applyBorder="1" applyAlignment="1">
      <alignment horizontal="center" vertical="center" shrinkToFit="1"/>
    </xf>
    <xf numFmtId="178" fontId="15" fillId="5" borderId="1" xfId="2" applyNumberFormat="1" applyFont="1" applyFill="1" applyBorder="1" applyAlignment="1">
      <alignment horizontal="right" vertical="center" shrinkToFit="1"/>
    </xf>
    <xf numFmtId="0" fontId="15" fillId="3" borderId="0" xfId="1" applyFont="1" applyFill="1" applyAlignment="1">
      <alignment horizontal="right" vertical="center" shrinkToFit="1"/>
    </xf>
    <xf numFmtId="178" fontId="15" fillId="3" borderId="0" xfId="2" applyNumberFormat="1" applyFont="1" applyFill="1" applyBorder="1" applyAlignment="1">
      <alignment vertical="center" shrinkToFit="1"/>
    </xf>
    <xf numFmtId="178" fontId="15" fillId="3" borderId="0" xfId="2" applyNumberFormat="1" applyFont="1" applyFill="1" applyBorder="1" applyAlignment="1">
      <alignment horizontal="center" vertical="center" shrinkToFit="1"/>
    </xf>
    <xf numFmtId="0" fontId="15" fillId="3" borderId="0" xfId="1" applyFont="1" applyFill="1" applyAlignment="1">
      <alignment horizontal="center" vertical="center" shrinkToFit="1"/>
    </xf>
    <xf numFmtId="0" fontId="17" fillId="0" borderId="0" xfId="1" applyFont="1" applyAlignment="1">
      <alignment horizontal="left" vertical="center"/>
    </xf>
    <xf numFmtId="0" fontId="30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 wrapText="1" shrinkToFit="1"/>
    </xf>
    <xf numFmtId="0" fontId="20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 shrinkToFit="1"/>
    </xf>
    <xf numFmtId="0" fontId="20" fillId="0" borderId="0" xfId="1" applyFont="1" applyAlignment="1">
      <alignment vertical="center" wrapText="1" shrinkToFit="1"/>
    </xf>
    <xf numFmtId="176" fontId="20" fillId="0" borderId="0" xfId="2" applyNumberFormat="1" applyFont="1" applyFill="1" applyBorder="1" applyAlignment="1">
      <alignment vertical="center" shrinkToFit="1"/>
    </xf>
    <xf numFmtId="176" fontId="20" fillId="0" borderId="0" xfId="2" applyNumberFormat="1" applyFont="1" applyFill="1" applyBorder="1" applyAlignment="1">
      <alignment horizontal="center" vertical="center" shrinkToFit="1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center" vertical="center" shrinkToFit="1"/>
    </xf>
    <xf numFmtId="0" fontId="20" fillId="0" borderId="0" xfId="1" applyFont="1" applyAlignment="1">
      <alignment horizontal="center" vertical="center" wrapText="1" shrinkToFit="1"/>
    </xf>
    <xf numFmtId="0" fontId="20" fillId="0" borderId="0" xfId="1" applyFont="1" applyAlignment="1">
      <alignment horizontal="right" vertical="center" shrinkToFit="1"/>
    </xf>
    <xf numFmtId="176" fontId="20" fillId="0" borderId="0" xfId="2" applyNumberFormat="1" applyFont="1" applyFill="1" applyBorder="1" applyAlignment="1">
      <alignment vertical="center"/>
    </xf>
    <xf numFmtId="176" fontId="20" fillId="0" borderId="0" xfId="2" applyNumberFormat="1" applyFont="1" applyFill="1" applyBorder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32" fillId="0" borderId="0" xfId="1" applyFont="1">
      <alignment vertical="center"/>
    </xf>
    <xf numFmtId="0" fontId="33" fillId="0" borderId="0" xfId="1" applyFont="1" applyAlignment="1">
      <alignment horizontal="right" vertical="center"/>
    </xf>
    <xf numFmtId="0" fontId="32" fillId="0" borderId="9" xfId="1" applyFont="1" applyBorder="1">
      <alignment vertical="center"/>
    </xf>
    <xf numFmtId="0" fontId="32" fillId="0" borderId="12" xfId="1" applyFont="1" applyBorder="1">
      <alignment vertical="center"/>
    </xf>
    <xf numFmtId="0" fontId="32" fillId="0" borderId="13" xfId="1" applyFont="1" applyBorder="1">
      <alignment vertical="center"/>
    </xf>
    <xf numFmtId="0" fontId="17" fillId="0" borderId="12" xfId="1" applyFont="1" applyBorder="1">
      <alignment vertical="center"/>
    </xf>
    <xf numFmtId="0" fontId="17" fillId="0" borderId="13" xfId="1" applyFont="1" applyBorder="1">
      <alignment vertical="center"/>
    </xf>
    <xf numFmtId="0" fontId="31" fillId="0" borderId="0" xfId="1" applyFont="1" applyAlignment="1">
      <alignment horizontal="center" vertical="center" wrapText="1"/>
    </xf>
    <xf numFmtId="0" fontId="20" fillId="5" borderId="8" xfId="1" applyFont="1" applyFill="1" applyBorder="1">
      <alignment vertical="center"/>
    </xf>
    <xf numFmtId="0" fontId="36" fillId="0" borderId="0" xfId="1" applyFont="1">
      <alignment vertical="center"/>
    </xf>
    <xf numFmtId="0" fontId="36" fillId="0" borderId="0" xfId="1" applyFont="1" applyAlignment="1">
      <alignment vertical="center" wrapText="1"/>
    </xf>
    <xf numFmtId="0" fontId="36" fillId="0" borderId="13" xfId="1" applyFont="1" applyBorder="1" applyAlignment="1">
      <alignment vertical="center" wrapText="1"/>
    </xf>
    <xf numFmtId="0" fontId="37" fillId="0" borderId="0" xfId="1" applyFont="1" applyAlignment="1">
      <alignment vertical="center" shrinkToFit="1"/>
    </xf>
    <xf numFmtId="0" fontId="36" fillId="0" borderId="0" xfId="1" applyFont="1" applyAlignment="1">
      <alignment horizontal="left" vertical="center" wrapText="1"/>
    </xf>
    <xf numFmtId="0" fontId="23" fillId="0" borderId="0" xfId="1" applyFont="1" applyAlignment="1">
      <alignment horizontal="right" vertical="center"/>
    </xf>
    <xf numFmtId="0" fontId="36" fillId="0" borderId="13" xfId="1" applyFont="1" applyBorder="1" applyAlignment="1">
      <alignment horizontal="left" vertical="center" wrapText="1"/>
    </xf>
    <xf numFmtId="0" fontId="38" fillId="0" borderId="12" xfId="1" applyFont="1" applyBorder="1" applyAlignment="1">
      <alignment horizontal="center" vertical="center"/>
    </xf>
    <xf numFmtId="0" fontId="32" fillId="0" borderId="1" xfId="1" applyFont="1" applyBorder="1" applyAlignment="1">
      <alignment horizontal="center" vertical="center" wrapText="1"/>
    </xf>
    <xf numFmtId="0" fontId="32" fillId="0" borderId="1" xfId="1" applyFont="1" applyBorder="1" applyAlignment="1">
      <alignment horizontal="center" vertical="center"/>
    </xf>
    <xf numFmtId="0" fontId="39" fillId="0" borderId="1" xfId="1" applyFont="1" applyBorder="1" applyAlignment="1">
      <alignment horizontal="center" vertical="center"/>
    </xf>
    <xf numFmtId="0" fontId="38" fillId="0" borderId="13" xfId="1" applyFont="1" applyBorder="1" applyAlignment="1">
      <alignment horizontal="center" vertical="center"/>
    </xf>
    <xf numFmtId="0" fontId="38" fillId="0" borderId="0" xfId="1" applyFont="1" applyAlignment="1">
      <alignment horizontal="center" vertical="center"/>
    </xf>
    <xf numFmtId="0" fontId="32" fillId="5" borderId="7" xfId="1" applyFont="1" applyFill="1" applyBorder="1" applyAlignment="1">
      <alignment vertical="center" wrapText="1"/>
    </xf>
    <xf numFmtId="0" fontId="32" fillId="5" borderId="1" xfId="1" applyFont="1" applyFill="1" applyBorder="1" applyAlignment="1">
      <alignment vertical="center" wrapText="1"/>
    </xf>
    <xf numFmtId="0" fontId="31" fillId="0" borderId="1" xfId="1" applyFont="1" applyBorder="1" applyAlignment="1">
      <alignment horizontal="center" vertical="center"/>
    </xf>
    <xf numFmtId="0" fontId="31" fillId="3" borderId="1" xfId="1" applyFont="1" applyFill="1" applyBorder="1" applyAlignment="1">
      <alignment horizontal="center" vertical="center"/>
    </xf>
    <xf numFmtId="0" fontId="31" fillId="3" borderId="16" xfId="1" applyFont="1" applyFill="1" applyBorder="1">
      <alignment vertical="center"/>
    </xf>
    <xf numFmtId="0" fontId="32" fillId="5" borderId="6" xfId="1" applyFont="1" applyFill="1" applyBorder="1" applyAlignment="1">
      <alignment vertical="center" wrapText="1"/>
    </xf>
    <xf numFmtId="0" fontId="32" fillId="0" borderId="14" xfId="1" applyFont="1" applyBorder="1">
      <alignment vertical="center"/>
    </xf>
    <xf numFmtId="0" fontId="32" fillId="0" borderId="8" xfId="1" applyFont="1" applyBorder="1">
      <alignment vertical="center"/>
    </xf>
    <xf numFmtId="0" fontId="32" fillId="0" borderId="15" xfId="1" applyFont="1" applyBorder="1">
      <alignment vertical="center"/>
    </xf>
    <xf numFmtId="0" fontId="32" fillId="0" borderId="0" xfId="3" applyFont="1" applyAlignment="1">
      <alignment vertical="center" wrapText="1"/>
    </xf>
    <xf numFmtId="0" fontId="15" fillId="0" borderId="0" xfId="1" applyFont="1" applyAlignment="1">
      <alignment horizontal="center" vertical="center"/>
    </xf>
    <xf numFmtId="0" fontId="22" fillId="2" borderId="1" xfId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 wrapText="1" shrinkToFit="1"/>
    </xf>
    <xf numFmtId="0" fontId="15" fillId="3" borderId="2" xfId="1" applyFont="1" applyFill="1" applyBorder="1" applyAlignment="1">
      <alignment vertical="center" shrinkToFit="1"/>
    </xf>
    <xf numFmtId="0" fontId="15" fillId="3" borderId="4" xfId="1" applyFont="1" applyFill="1" applyBorder="1" applyAlignment="1">
      <alignment vertical="center" shrinkToFit="1"/>
    </xf>
    <xf numFmtId="0" fontId="15" fillId="3" borderId="3" xfId="1" applyFont="1" applyFill="1" applyBorder="1" applyAlignment="1">
      <alignment vertical="center" shrinkToFit="1"/>
    </xf>
    <xf numFmtId="0" fontId="32" fillId="5" borderId="0" xfId="1" applyFont="1" applyFill="1" applyAlignment="1">
      <alignment vertical="center" wrapText="1"/>
    </xf>
    <xf numFmtId="0" fontId="31" fillId="3" borderId="0" xfId="1" applyFont="1" applyFill="1" applyAlignment="1">
      <alignment horizontal="center" vertical="center"/>
    </xf>
    <xf numFmtId="0" fontId="31" fillId="3" borderId="0" xfId="1" applyFont="1" applyFill="1">
      <alignment vertical="center"/>
    </xf>
    <xf numFmtId="0" fontId="32" fillId="5" borderId="5" xfId="1" applyFont="1" applyFill="1" applyBorder="1" applyAlignment="1">
      <alignment vertical="center" wrapText="1"/>
    </xf>
    <xf numFmtId="0" fontId="42" fillId="3" borderId="1" xfId="1" applyFont="1" applyFill="1" applyBorder="1" applyAlignment="1">
      <alignment horizontal="center" vertical="center"/>
    </xf>
    <xf numFmtId="0" fontId="40" fillId="3" borderId="1" xfId="1" applyFont="1" applyFill="1" applyBorder="1" applyAlignment="1">
      <alignment horizontal="center" vertical="center"/>
    </xf>
    <xf numFmtId="0" fontId="41" fillId="3" borderId="1" xfId="1" applyFont="1" applyFill="1" applyBorder="1" applyAlignment="1">
      <alignment horizontal="center" vertical="center"/>
    </xf>
    <xf numFmtId="0" fontId="31" fillId="4" borderId="1" xfId="1" applyFont="1" applyFill="1" applyBorder="1" applyAlignment="1">
      <alignment horizontal="center" vertical="center"/>
    </xf>
    <xf numFmtId="0" fontId="42" fillId="0" borderId="1" xfId="1" applyFont="1" applyBorder="1" applyAlignment="1">
      <alignment horizontal="center" vertical="center"/>
    </xf>
    <xf numFmtId="0" fontId="31" fillId="4" borderId="16" xfId="1" applyFont="1" applyFill="1" applyBorder="1">
      <alignment vertical="center"/>
    </xf>
    <xf numFmtId="0" fontId="15" fillId="5" borderId="1" xfId="1" applyFont="1" applyFill="1" applyBorder="1" applyAlignment="1">
      <alignment vertical="center" wrapText="1" shrinkToFit="1"/>
    </xf>
    <xf numFmtId="0" fontId="22" fillId="3" borderId="0" xfId="1" applyFont="1" applyFill="1" applyAlignment="1">
      <alignment horizontal="center" vertical="center"/>
    </xf>
    <xf numFmtId="0" fontId="23" fillId="3" borderId="8" xfId="1" applyFont="1" applyFill="1" applyBorder="1">
      <alignment vertical="center"/>
    </xf>
    <xf numFmtId="0" fontId="23" fillId="3" borderId="4" xfId="1" applyFont="1" applyFill="1" applyBorder="1" applyAlignment="1">
      <alignment vertical="center" wrapText="1"/>
    </xf>
    <xf numFmtId="0" fontId="17" fillId="3" borderId="0" xfId="1" applyFont="1" applyFill="1">
      <alignment vertical="center"/>
    </xf>
    <xf numFmtId="3" fontId="17" fillId="3" borderId="0" xfId="1" applyNumberFormat="1" applyFont="1" applyFill="1">
      <alignment vertical="center"/>
    </xf>
    <xf numFmtId="0" fontId="36" fillId="3" borderId="0" xfId="1" applyFont="1" applyFill="1">
      <alignment vertical="center"/>
    </xf>
    <xf numFmtId="0" fontId="32" fillId="3" borderId="0" xfId="1" applyFont="1" applyFill="1">
      <alignment vertical="center"/>
    </xf>
    <xf numFmtId="0" fontId="15" fillId="3" borderId="2" xfId="1" applyFont="1" applyFill="1" applyBorder="1" applyAlignment="1">
      <alignment horizontal="center" vertical="center" shrinkToFit="1"/>
    </xf>
    <xf numFmtId="0" fontId="15" fillId="3" borderId="4" xfId="1" applyFont="1" applyFill="1" applyBorder="1" applyAlignment="1">
      <alignment horizontal="center" vertical="center" shrinkToFit="1"/>
    </xf>
    <xf numFmtId="0" fontId="15" fillId="3" borderId="3" xfId="1" applyFont="1" applyFill="1" applyBorder="1" applyAlignment="1">
      <alignment horizontal="center" vertical="center" shrinkToFit="1"/>
    </xf>
    <xf numFmtId="0" fontId="19" fillId="0" borderId="0" xfId="1" applyFont="1" applyAlignment="1">
      <alignment horizontal="center" wrapText="1"/>
    </xf>
    <xf numFmtId="0" fontId="20" fillId="0" borderId="0" xfId="1" applyFont="1" applyAlignment="1">
      <alignment horizontal="center" vertical="center" wrapText="1" shrinkToFit="1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horizontal="left" vertical="center" shrinkToFit="1"/>
    </xf>
    <xf numFmtId="0" fontId="20" fillId="0" borderId="0" xfId="1" applyFont="1" applyAlignment="1">
      <alignment horizontal="center" vertical="center" shrinkToFit="1"/>
    </xf>
    <xf numFmtId="0" fontId="15" fillId="5" borderId="2" xfId="1" applyFont="1" applyFill="1" applyBorder="1" applyAlignment="1">
      <alignment horizontal="left" vertical="center" wrapText="1" shrinkToFit="1"/>
    </xf>
    <xf numFmtId="0" fontId="15" fillId="5" borderId="4" xfId="1" applyFont="1" applyFill="1" applyBorder="1" applyAlignment="1">
      <alignment horizontal="left" vertical="center" wrapText="1" shrinkToFit="1"/>
    </xf>
    <xf numFmtId="0" fontId="15" fillId="5" borderId="3" xfId="1" applyFont="1" applyFill="1" applyBorder="1" applyAlignment="1">
      <alignment horizontal="left" vertical="center" wrapText="1" shrinkToFit="1"/>
    </xf>
    <xf numFmtId="0" fontId="15" fillId="5" borderId="1" xfId="1" applyFont="1" applyFill="1" applyBorder="1" applyAlignment="1">
      <alignment horizontal="left" vertical="center" wrapText="1" shrinkToFit="1"/>
    </xf>
    <xf numFmtId="0" fontId="22" fillId="2" borderId="1" xfId="1" applyFont="1" applyFill="1" applyBorder="1" applyAlignment="1">
      <alignment horizontal="center" vertical="center" wrapText="1" shrinkToFit="1"/>
    </xf>
    <xf numFmtId="0" fontId="22" fillId="2" borderId="1" xfId="1" applyFont="1" applyFill="1" applyBorder="1" applyAlignment="1">
      <alignment horizontal="center" vertical="center"/>
    </xf>
    <xf numFmtId="0" fontId="25" fillId="3" borderId="0" xfId="1" applyFont="1" applyFill="1" applyAlignment="1">
      <alignment horizontal="left" wrapText="1"/>
    </xf>
    <xf numFmtId="0" fontId="23" fillId="0" borderId="0" xfId="1" applyFont="1" applyAlignment="1">
      <alignment horizontal="left"/>
    </xf>
    <xf numFmtId="0" fontId="23" fillId="0" borderId="8" xfId="1" applyFont="1" applyBorder="1" applyAlignment="1">
      <alignment horizontal="left"/>
    </xf>
    <xf numFmtId="3" fontId="23" fillId="6" borderId="0" xfId="1" applyNumberFormat="1" applyFont="1" applyFill="1" applyAlignment="1">
      <alignment horizontal="right"/>
    </xf>
    <xf numFmtId="3" fontId="23" fillId="6" borderId="8" xfId="1" applyNumberFormat="1" applyFont="1" applyFill="1" applyBorder="1" applyAlignment="1">
      <alignment horizontal="right"/>
    </xf>
    <xf numFmtId="0" fontId="20" fillId="3" borderId="0" xfId="1" applyFont="1" applyFill="1" applyAlignment="1">
      <alignment horizontal="left"/>
    </xf>
    <xf numFmtId="0" fontId="20" fillId="3" borderId="8" xfId="1" applyFont="1" applyFill="1" applyBorder="1" applyAlignment="1">
      <alignment horizontal="left"/>
    </xf>
    <xf numFmtId="0" fontId="27" fillId="2" borderId="1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 shrinkToFit="1"/>
    </xf>
    <xf numFmtId="0" fontId="18" fillId="5" borderId="0" xfId="1" applyFont="1" applyFill="1" applyAlignment="1">
      <alignment horizontal="center" vertical="center"/>
    </xf>
    <xf numFmtId="0" fontId="20" fillId="5" borderId="8" xfId="1" applyFont="1" applyFill="1" applyBorder="1" applyAlignment="1">
      <alignment horizontal="left" vertical="center"/>
    </xf>
    <xf numFmtId="12" fontId="22" fillId="6" borderId="8" xfId="1" applyNumberFormat="1" applyFont="1" applyFill="1" applyBorder="1" applyAlignment="1">
      <alignment horizontal="right" vertical="center"/>
    </xf>
    <xf numFmtId="0" fontId="20" fillId="5" borderId="8" xfId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 vertical="center" shrinkToFit="1"/>
    </xf>
    <xf numFmtId="0" fontId="17" fillId="5" borderId="4" xfId="1" applyFont="1" applyFill="1" applyBorder="1" applyAlignment="1">
      <alignment horizontal="center" vertical="center"/>
    </xf>
    <xf numFmtId="3" fontId="22" fillId="6" borderId="8" xfId="1" applyNumberFormat="1" applyFont="1" applyFill="1" applyBorder="1" applyAlignment="1">
      <alignment horizontal="right" vertical="center"/>
    </xf>
    <xf numFmtId="0" fontId="18" fillId="6" borderId="0" xfId="1" applyFont="1" applyFill="1" applyAlignment="1">
      <alignment horizontal="center" vertical="center"/>
    </xf>
    <xf numFmtId="0" fontId="20" fillId="5" borderId="4" xfId="1" applyFont="1" applyFill="1" applyBorder="1" applyAlignment="1">
      <alignment horizontal="left" vertical="center" wrapText="1"/>
    </xf>
    <xf numFmtId="0" fontId="20" fillId="5" borderId="4" xfId="1" applyFont="1" applyFill="1" applyBorder="1" applyAlignment="1">
      <alignment horizontal="center" vertical="center" wrapText="1"/>
    </xf>
    <xf numFmtId="0" fontId="15" fillId="5" borderId="5" xfId="1" applyFont="1" applyFill="1" applyBorder="1" applyAlignment="1">
      <alignment horizontal="left" vertical="center" wrapText="1" shrinkToFit="1"/>
    </xf>
    <xf numFmtId="0" fontId="15" fillId="5" borderId="7" xfId="1" applyFont="1" applyFill="1" applyBorder="1" applyAlignment="1">
      <alignment horizontal="left" vertical="center" wrapText="1" shrinkToFit="1"/>
    </xf>
    <xf numFmtId="0" fontId="15" fillId="5" borderId="6" xfId="1" applyFont="1" applyFill="1" applyBorder="1" applyAlignment="1">
      <alignment horizontal="left" vertical="center" wrapText="1" shrinkToFit="1"/>
    </xf>
    <xf numFmtId="0" fontId="22" fillId="2" borderId="10" xfId="1" applyFont="1" applyFill="1" applyBorder="1" applyAlignment="1">
      <alignment horizontal="center" vertical="center"/>
    </xf>
    <xf numFmtId="0" fontId="22" fillId="2" borderId="9" xfId="1" applyFont="1" applyFill="1" applyBorder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0" fillId="5" borderId="2" xfId="1" applyFont="1" applyFill="1" applyBorder="1" applyAlignment="1">
      <alignment horizontal="center"/>
    </xf>
    <xf numFmtId="0" fontId="20" fillId="5" borderId="4" xfId="1" applyFont="1" applyFill="1" applyBorder="1" applyAlignment="1">
      <alignment horizontal="center"/>
    </xf>
    <xf numFmtId="0" fontId="20" fillId="5" borderId="3" xfId="1" applyFont="1" applyFill="1" applyBorder="1" applyAlignment="1">
      <alignment horizontal="center"/>
    </xf>
    <xf numFmtId="0" fontId="20" fillId="3" borderId="8" xfId="1" applyFont="1" applyFill="1" applyBorder="1" applyAlignment="1">
      <alignment horizontal="left" vertical="center"/>
    </xf>
    <xf numFmtId="0" fontId="20" fillId="5" borderId="2" xfId="1" applyFont="1" applyFill="1" applyBorder="1" applyAlignment="1">
      <alignment horizontal="left"/>
    </xf>
    <xf numFmtId="0" fontId="20" fillId="5" borderId="4" xfId="1" applyFont="1" applyFill="1" applyBorder="1" applyAlignment="1">
      <alignment horizontal="left"/>
    </xf>
    <xf numFmtId="0" fontId="20" fillId="5" borderId="3" xfId="1" applyFont="1" applyFill="1" applyBorder="1" applyAlignment="1">
      <alignment horizontal="left"/>
    </xf>
    <xf numFmtId="0" fontId="20" fillId="5" borderId="2" xfId="1" applyFont="1" applyFill="1" applyBorder="1" applyAlignment="1">
      <alignment horizontal="left" vertical="center"/>
    </xf>
    <xf numFmtId="0" fontId="20" fillId="5" borderId="4" xfId="1" applyFont="1" applyFill="1" applyBorder="1" applyAlignment="1">
      <alignment horizontal="left" vertical="center"/>
    </xf>
    <xf numFmtId="0" fontId="20" fillId="5" borderId="3" xfId="1" applyFont="1" applyFill="1" applyBorder="1" applyAlignment="1">
      <alignment horizontal="left" vertical="center"/>
    </xf>
    <xf numFmtId="0" fontId="15" fillId="0" borderId="1" xfId="1" applyFont="1" applyBorder="1" applyAlignment="1">
      <alignment horizontal="center" vertical="center"/>
    </xf>
    <xf numFmtId="0" fontId="34" fillId="0" borderId="10" xfId="1" applyFont="1" applyBorder="1" applyAlignment="1">
      <alignment horizontal="center" vertical="center"/>
    </xf>
    <xf numFmtId="0" fontId="34" fillId="0" borderId="9" xfId="1" applyFont="1" applyBorder="1" applyAlignment="1">
      <alignment horizontal="center" vertical="center"/>
    </xf>
    <xf numFmtId="0" fontId="35" fillId="4" borderId="0" xfId="1" applyFont="1" applyFill="1" applyAlignment="1">
      <alignment horizontal="center" vertical="center"/>
    </xf>
    <xf numFmtId="0" fontId="23" fillId="0" borderId="0" xfId="1" applyFont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32" fillId="0" borderId="9" xfId="1" applyFont="1" applyBorder="1" applyAlignment="1">
      <alignment horizontal="right" vertical="center"/>
    </xf>
    <xf numFmtId="0" fontId="32" fillId="0" borderId="11" xfId="1" applyFont="1" applyBorder="1" applyAlignment="1">
      <alignment horizontal="right" vertical="center"/>
    </xf>
    <xf numFmtId="0" fontId="22" fillId="5" borderId="8" xfId="1" applyFont="1" applyFill="1" applyBorder="1" applyAlignment="1">
      <alignment horizontal="center" vertical="center"/>
    </xf>
    <xf numFmtId="0" fontId="20" fillId="5" borderId="0" xfId="1" applyFont="1" applyFill="1" applyAlignment="1">
      <alignment horizontal="center" vertical="center" wrapText="1"/>
    </xf>
    <xf numFmtId="0" fontId="20" fillId="5" borderId="8" xfId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5" borderId="1" xfId="1" applyFont="1" applyFill="1" applyBorder="1" applyAlignment="1">
      <alignment horizontal="center" vertical="center"/>
    </xf>
    <xf numFmtId="0" fontId="32" fillId="0" borderId="0" xfId="3" applyFont="1" applyAlignment="1">
      <alignment vertical="center" wrapText="1"/>
    </xf>
    <xf numFmtId="0" fontId="32" fillId="0" borderId="0" xfId="3" applyFont="1" applyAlignment="1">
      <alignment vertical="center"/>
    </xf>
    <xf numFmtId="0" fontId="15" fillId="0" borderId="2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32" fillId="0" borderId="14" xfId="1" applyFont="1" applyBorder="1" applyAlignment="1">
      <alignment horizontal="center" vertical="center"/>
    </xf>
    <xf numFmtId="0" fontId="32" fillId="0" borderId="15" xfId="1" applyFont="1" applyBorder="1" applyAlignment="1">
      <alignment horizontal="center" vertical="center"/>
    </xf>
    <xf numFmtId="0" fontId="32" fillId="0" borderId="1" xfId="1" applyFont="1" applyBorder="1" applyAlignment="1">
      <alignment horizontal="center" vertical="center"/>
    </xf>
    <xf numFmtId="0" fontId="32" fillId="5" borderId="1" xfId="1" applyFont="1" applyFill="1" applyBorder="1" applyAlignment="1">
      <alignment horizontal="left" vertical="center" wrapText="1"/>
    </xf>
    <xf numFmtId="0" fontId="32" fillId="5" borderId="5" xfId="1" applyFont="1" applyFill="1" applyBorder="1" applyAlignment="1">
      <alignment horizontal="left" vertical="center" wrapText="1"/>
    </xf>
    <xf numFmtId="0" fontId="32" fillId="5" borderId="7" xfId="1" applyFont="1" applyFill="1" applyBorder="1" applyAlignment="1">
      <alignment horizontal="left" vertical="center" wrapText="1"/>
    </xf>
    <xf numFmtId="0" fontId="32" fillId="5" borderId="5" xfId="1" applyFont="1" applyFill="1" applyBorder="1" applyAlignment="1">
      <alignment horizontal="center" vertical="center" wrapText="1"/>
    </xf>
    <xf numFmtId="0" fontId="32" fillId="5" borderId="6" xfId="1" applyFont="1" applyFill="1" applyBorder="1" applyAlignment="1">
      <alignment horizontal="center" vertical="center" wrapText="1"/>
    </xf>
    <xf numFmtId="0" fontId="22" fillId="3" borderId="8" xfId="1" applyFont="1" applyFill="1" applyBorder="1" applyAlignment="1">
      <alignment horizontal="center" vertical="center"/>
    </xf>
    <xf numFmtId="0" fontId="23" fillId="3" borderId="0" xfId="1" applyFont="1" applyFill="1" applyAlignment="1">
      <alignment horizontal="center" vertical="center" wrapText="1"/>
    </xf>
    <xf numFmtId="0" fontId="23" fillId="3" borderId="8" xfId="1" applyFont="1" applyFill="1" applyBorder="1" applyAlignment="1">
      <alignment horizontal="center" vertical="center" wrapText="1"/>
    </xf>
    <xf numFmtId="0" fontId="20" fillId="3" borderId="0" xfId="1" applyFont="1" applyFill="1" applyAlignment="1">
      <alignment horizontal="center" vertical="center" wrapText="1"/>
    </xf>
    <xf numFmtId="0" fontId="20" fillId="3" borderId="8" xfId="1" applyFont="1" applyFill="1" applyBorder="1" applyAlignment="1">
      <alignment horizontal="center" vertical="center" wrapText="1"/>
    </xf>
    <xf numFmtId="0" fontId="20" fillId="3" borderId="8" xfId="1" applyFont="1" applyFill="1" applyBorder="1">
      <alignment vertical="center"/>
    </xf>
    <xf numFmtId="0" fontId="32" fillId="5" borderId="6" xfId="1" applyFont="1" applyFill="1" applyBorder="1" applyAlignment="1">
      <alignment horizontal="left" vertical="center" wrapText="1"/>
    </xf>
  </cellXfs>
  <cellStyles count="11">
    <cellStyle name="通貨 2" xfId="2" xr:uid="{121A07E0-1FB1-4507-99CD-300EFA1DAD28}"/>
    <cellStyle name="標準" xfId="0" builtinId="0"/>
    <cellStyle name="標準 2" xfId="1" xr:uid="{00000000-0005-0000-0000-000001000000}"/>
    <cellStyle name="標準 2 2" xfId="3" xr:uid="{5A24D201-E598-4A04-A4BB-E958376D2466}"/>
    <cellStyle name="標準 3" xfId="4" xr:uid="{C0A8AD8F-792F-4BB3-B601-23F5BE23E557}"/>
    <cellStyle name="標準 4" xfId="5" xr:uid="{C8829249-771F-4962-810C-663C7FD45A93}"/>
    <cellStyle name="標準 5" xfId="6" xr:uid="{16CBB853-57C6-4463-B7F5-ECB18D73E408}"/>
    <cellStyle name="標準 5 2" xfId="7" xr:uid="{27623C13-62E2-4393-B7C5-6F226F2DD423}"/>
    <cellStyle name="標準 5 3" xfId="9" xr:uid="{005E8E5F-65B0-4545-BCC2-BD330EA34B56}"/>
    <cellStyle name="標準 5 4" xfId="10" xr:uid="{E9DAC3BA-A9BD-49CC-AD0C-8A521BD85E25}"/>
    <cellStyle name="標準 6" xfId="8" xr:uid="{D9BD430E-25D0-43B5-8E27-50F7CF5E2399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259773</xdr:colOff>
      <xdr:row>5</xdr:row>
      <xdr:rowOff>54119</xdr:rowOff>
    </xdr:from>
    <xdr:to>
      <xdr:col>8</xdr:col>
      <xdr:colOff>21648</xdr:colOff>
      <xdr:row>6</xdr:row>
      <xdr:rowOff>318753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DC79FEF-B65D-4811-8684-F946D0CC67DD}"/>
            </a:ext>
          </a:extLst>
        </xdr:cNvPr>
        <xdr:cNvSpPr/>
      </xdr:nvSpPr>
      <xdr:spPr>
        <a:xfrm>
          <a:off x="5460423" y="1759094"/>
          <a:ext cx="1704975" cy="62658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対策計画と整合させること</a:t>
          </a:r>
        </a:p>
      </xdr:txBody>
    </xdr:sp>
    <xdr:clientData/>
  </xdr:twoCellAnchor>
  <xdr:twoCellAnchor>
    <xdr:from>
      <xdr:col>5</xdr:col>
      <xdr:colOff>129887</xdr:colOff>
      <xdr:row>7</xdr:row>
      <xdr:rowOff>140710</xdr:rowOff>
    </xdr:from>
    <xdr:to>
      <xdr:col>7</xdr:col>
      <xdr:colOff>909204</xdr:colOff>
      <xdr:row>11</xdr:row>
      <xdr:rowOff>119062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C17ADD5-2925-4716-B2E2-D4489680FC15}"/>
            </a:ext>
          </a:extLst>
        </xdr:cNvPr>
        <xdr:cNvSpPr/>
      </xdr:nvSpPr>
      <xdr:spPr>
        <a:xfrm>
          <a:off x="5330537" y="2569585"/>
          <a:ext cx="1655617" cy="124517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公募要領を確認し、</a:t>
          </a:r>
          <a:b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</a:b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「税込申請」を実施する場合は、「非課税事業者等（税込申請）」を選択すること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  <xdr:twoCellAnchor>
    <xdr:from>
      <xdr:col>4</xdr:col>
      <xdr:colOff>1223098</xdr:colOff>
      <xdr:row>9</xdr:row>
      <xdr:rowOff>97414</xdr:rowOff>
    </xdr:from>
    <xdr:to>
      <xdr:col>5</xdr:col>
      <xdr:colOff>126243</xdr:colOff>
      <xdr:row>9</xdr:row>
      <xdr:rowOff>154730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D48D0238-FD32-4BD8-A5A3-943CB2F39D4B}"/>
            </a:ext>
          </a:extLst>
        </xdr:cNvPr>
        <xdr:cNvCxnSpPr/>
      </xdr:nvCxnSpPr>
      <xdr:spPr>
        <a:xfrm flipH="1">
          <a:off x="4947373" y="3069214"/>
          <a:ext cx="379520" cy="57316"/>
        </a:xfrm>
        <a:prstGeom prst="straightConnector1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162358</xdr:colOff>
      <xdr:row>5</xdr:row>
      <xdr:rowOff>50513</xdr:rowOff>
    </xdr:from>
    <xdr:to>
      <xdr:col>14</xdr:col>
      <xdr:colOff>87036</xdr:colOff>
      <xdr:row>7</xdr:row>
      <xdr:rowOff>45734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C4050A9-D5C5-47DB-86A5-C1C28F0B7773}"/>
            </a:ext>
          </a:extLst>
        </xdr:cNvPr>
        <xdr:cNvSpPr/>
      </xdr:nvSpPr>
      <xdr:spPr>
        <a:xfrm>
          <a:off x="10820256" y="1933865"/>
          <a:ext cx="2839905" cy="80340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同一の補助対象事業者が、複数の補助事業を実施する場合、補助対象事業ごとに、本様式を提出すること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  <xdr:twoCellAnchor>
    <xdr:from>
      <xdr:col>13</xdr:col>
      <xdr:colOff>101022</xdr:colOff>
      <xdr:row>19</xdr:row>
      <xdr:rowOff>7216</xdr:rowOff>
    </xdr:from>
    <xdr:to>
      <xdr:col>14</xdr:col>
      <xdr:colOff>12302</xdr:colOff>
      <xdr:row>25</xdr:row>
      <xdr:rowOff>186274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13D6992-C59C-4192-A7C7-FBF3C4C24CE8}"/>
            </a:ext>
          </a:extLst>
        </xdr:cNvPr>
        <xdr:cNvSpPr/>
      </xdr:nvSpPr>
      <xdr:spPr>
        <a:xfrm>
          <a:off x="11740283" y="5130511"/>
          <a:ext cx="1845144" cy="260360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補足事項があれば、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備考欄を活用すること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  <xdr:twoCellAnchor>
    <xdr:from>
      <xdr:col>11</xdr:col>
      <xdr:colOff>88037</xdr:colOff>
      <xdr:row>29</xdr:row>
      <xdr:rowOff>32471</xdr:rowOff>
    </xdr:from>
    <xdr:to>
      <xdr:col>13</xdr:col>
      <xdr:colOff>104632</xdr:colOff>
      <xdr:row>30</xdr:row>
      <xdr:rowOff>292245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D7126EB2-8983-4B25-92B4-60C3DB49F4EE}"/>
            </a:ext>
          </a:extLst>
        </xdr:cNvPr>
        <xdr:cNvSpPr/>
      </xdr:nvSpPr>
      <xdr:spPr>
        <a:xfrm>
          <a:off x="9764571" y="8619403"/>
          <a:ext cx="1979322" cy="6061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自動計算された記入内容に対しても、必ず確認すること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  <xdr:twoCellAnchor>
    <xdr:from>
      <xdr:col>9</xdr:col>
      <xdr:colOff>419390</xdr:colOff>
      <xdr:row>8</xdr:row>
      <xdr:rowOff>65808</xdr:rowOff>
    </xdr:from>
    <xdr:to>
      <xdr:col>10</xdr:col>
      <xdr:colOff>837045</xdr:colOff>
      <xdr:row>10</xdr:row>
      <xdr:rowOff>303068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2F3138B-29DA-4E0C-BE66-FD7293261243}"/>
            </a:ext>
          </a:extLst>
        </xdr:cNvPr>
        <xdr:cNvSpPr/>
      </xdr:nvSpPr>
      <xdr:spPr>
        <a:xfrm>
          <a:off x="7931151" y="2216149"/>
          <a:ext cx="1601064" cy="9299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自動計算された記入内容に対しても、必ず確認すること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  <xdr:twoCellAnchor>
    <xdr:from>
      <xdr:col>11</xdr:col>
      <xdr:colOff>656648</xdr:colOff>
      <xdr:row>1</xdr:row>
      <xdr:rowOff>129886</xdr:rowOff>
    </xdr:from>
    <xdr:to>
      <xdr:col>14</xdr:col>
      <xdr:colOff>93037</xdr:colOff>
      <xdr:row>4</xdr:row>
      <xdr:rowOff>86591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F2A60935-F8E4-4724-80FF-E701EB1AB19A}"/>
            </a:ext>
          </a:extLst>
        </xdr:cNvPr>
        <xdr:cNvSpPr/>
      </xdr:nvSpPr>
      <xdr:spPr>
        <a:xfrm>
          <a:off x="10333182" y="303068"/>
          <a:ext cx="3332980" cy="89477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記入例・留意事項</a:t>
          </a:r>
          <a:endParaRPr kumimoji="1" lang="en-US" altLang="ja-JP" sz="1800" b="1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ja-JP" altLang="en-US" sz="1800" b="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申請時本シートは削除すること</a:t>
          </a:r>
        </a:p>
      </xdr:txBody>
    </xdr:sp>
    <xdr:clientData/>
  </xdr:twoCellAnchor>
  <xdr:twoCellAnchor>
    <xdr:from>
      <xdr:col>7</xdr:col>
      <xdr:colOff>54119</xdr:colOff>
      <xdr:row>23</xdr:row>
      <xdr:rowOff>223694</xdr:rowOff>
    </xdr:from>
    <xdr:to>
      <xdr:col>12</xdr:col>
      <xdr:colOff>941675</xdr:colOff>
      <xdr:row>24</xdr:row>
      <xdr:rowOff>322541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913701C-11C9-4DDF-867F-55D79EDD0BB1}"/>
            </a:ext>
          </a:extLst>
        </xdr:cNvPr>
        <xdr:cNvSpPr/>
      </xdr:nvSpPr>
      <xdr:spPr>
        <a:xfrm>
          <a:off x="5603153" y="7078808"/>
          <a:ext cx="5996420" cy="44521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自動計算された記入内容に対しても、必ず確認すること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447386</xdr:colOff>
      <xdr:row>1</xdr:row>
      <xdr:rowOff>129886</xdr:rowOff>
    </xdr:from>
    <xdr:to>
      <xdr:col>21</xdr:col>
      <xdr:colOff>13661</xdr:colOff>
      <xdr:row>4</xdr:row>
      <xdr:rowOff>86591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9E500E7-BBF5-497C-9BAD-3B9EB461ACF9}"/>
            </a:ext>
          </a:extLst>
        </xdr:cNvPr>
        <xdr:cNvSpPr/>
      </xdr:nvSpPr>
      <xdr:spPr>
        <a:xfrm>
          <a:off x="14229772" y="642216"/>
          <a:ext cx="3332980" cy="89477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複数年度の取組ではない場合</a:t>
          </a:r>
          <a:endParaRPr kumimoji="1" lang="en-US" altLang="ja-JP" sz="1800" b="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ja-JP" altLang="en-US" sz="1800" b="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申請時本シートは削除すること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633970</xdr:colOff>
      <xdr:row>1</xdr:row>
      <xdr:rowOff>119578</xdr:rowOff>
    </xdr:from>
    <xdr:to>
      <xdr:col>14</xdr:col>
      <xdr:colOff>96630</xdr:colOff>
      <xdr:row>5</xdr:row>
      <xdr:rowOff>75826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0A874BD-5709-4429-8917-A2B1162B9548}"/>
            </a:ext>
          </a:extLst>
        </xdr:cNvPr>
        <xdr:cNvSpPr/>
      </xdr:nvSpPr>
      <xdr:spPr>
        <a:xfrm>
          <a:off x="10310160" y="633626"/>
          <a:ext cx="3340696" cy="105993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記入例・留意事項</a:t>
          </a:r>
          <a:endParaRPr kumimoji="1" lang="en-US" altLang="ja-JP" sz="1800" b="1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ja-JP" altLang="en-US" sz="1800" b="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申請時本シートは削除すること</a:t>
          </a:r>
        </a:p>
      </xdr:txBody>
    </xdr:sp>
    <xdr:clientData/>
  </xdr:twoCellAnchor>
  <xdr:twoCellAnchor>
    <xdr:from>
      <xdr:col>11</xdr:col>
      <xdr:colOff>627441</xdr:colOff>
      <xdr:row>38</xdr:row>
      <xdr:rowOff>0</xdr:rowOff>
    </xdr:from>
    <xdr:to>
      <xdr:col>13</xdr:col>
      <xdr:colOff>1625297</xdr:colOff>
      <xdr:row>40</xdr:row>
      <xdr:rowOff>249629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B059FDA-BBBE-40CB-8401-EDD609858F2B}"/>
            </a:ext>
          </a:extLst>
        </xdr:cNvPr>
        <xdr:cNvSpPr/>
      </xdr:nvSpPr>
      <xdr:spPr>
        <a:xfrm>
          <a:off x="10303631" y="11407321"/>
          <a:ext cx="2948214" cy="9299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計画が２年目までの場合は、３年目の記載は不要。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166688</xdr:colOff>
      <xdr:row>6</xdr:row>
      <xdr:rowOff>238125</xdr:rowOff>
    </xdr:from>
    <xdr:to>
      <xdr:col>25</xdr:col>
      <xdr:colOff>275502</xdr:colOff>
      <xdr:row>10</xdr:row>
      <xdr:rowOff>25112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43BC9F2-98AE-4EC0-8D4B-9E670D3D89C6}"/>
            </a:ext>
          </a:extLst>
        </xdr:cNvPr>
        <xdr:cNvSpPr/>
      </xdr:nvSpPr>
      <xdr:spPr>
        <a:xfrm>
          <a:off x="10072688" y="1563688"/>
          <a:ext cx="1601064" cy="9299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事前着手届を提出している場合に○をすること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  <xdr:twoCellAnchor>
    <xdr:from>
      <xdr:col>30</xdr:col>
      <xdr:colOff>309562</xdr:colOff>
      <xdr:row>2</xdr:row>
      <xdr:rowOff>87313</xdr:rowOff>
    </xdr:from>
    <xdr:to>
      <xdr:col>39</xdr:col>
      <xdr:colOff>292696</xdr:colOff>
      <xdr:row>6</xdr:row>
      <xdr:rowOff>218563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7FB1F8E-2783-4195-A0FC-43CC3E6F52E7}"/>
            </a:ext>
          </a:extLst>
        </xdr:cNvPr>
        <xdr:cNvSpPr/>
      </xdr:nvSpPr>
      <xdr:spPr>
        <a:xfrm>
          <a:off x="13573125" y="484188"/>
          <a:ext cx="3340696" cy="105993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記入例・留意事項</a:t>
          </a:r>
          <a:endParaRPr kumimoji="1" lang="en-US" altLang="ja-JP" sz="1800" b="1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ja-JP" altLang="en-US" sz="1800" b="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申請時本シートは削除すること</a:t>
          </a:r>
        </a:p>
      </xdr:txBody>
    </xdr:sp>
    <xdr:clientData/>
  </xdr:twoCellAnchor>
  <xdr:twoCellAnchor>
    <xdr:from>
      <xdr:col>35</xdr:col>
      <xdr:colOff>71438</xdr:colOff>
      <xdr:row>18</xdr:row>
      <xdr:rowOff>309563</xdr:rowOff>
    </xdr:from>
    <xdr:to>
      <xdr:col>39</xdr:col>
      <xdr:colOff>180252</xdr:colOff>
      <xdr:row>21</xdr:row>
      <xdr:rowOff>287050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E307A01-B8E2-8036-5804-7E58D93E0CA3}"/>
            </a:ext>
          </a:extLst>
        </xdr:cNvPr>
        <xdr:cNvSpPr/>
      </xdr:nvSpPr>
      <xdr:spPr>
        <a:xfrm>
          <a:off x="15200313" y="4905376"/>
          <a:ext cx="1601064" cy="9299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事業期間内（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2027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年２月）までで記載すること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353786</xdr:colOff>
      <xdr:row>2</xdr:row>
      <xdr:rowOff>145143</xdr:rowOff>
    </xdr:from>
    <xdr:to>
      <xdr:col>39</xdr:col>
      <xdr:colOff>339409</xdr:colOff>
      <xdr:row>6</xdr:row>
      <xdr:rowOff>114630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89DD778-AE1C-480E-9534-3F7F30CB915C}"/>
            </a:ext>
          </a:extLst>
        </xdr:cNvPr>
        <xdr:cNvSpPr/>
      </xdr:nvSpPr>
      <xdr:spPr>
        <a:xfrm>
          <a:off x="13589000" y="535214"/>
          <a:ext cx="3332980" cy="89477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複数年度の取組ではない場合</a:t>
          </a:r>
          <a:endParaRPr kumimoji="1" lang="en-US" altLang="ja-JP" sz="1800" b="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ja-JP" altLang="en-US" sz="1800" b="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申請時本シートは削除すること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3</xdr:row>
      <xdr:rowOff>9072</xdr:rowOff>
    </xdr:from>
    <xdr:to>
      <xdr:col>39</xdr:col>
      <xdr:colOff>365268</xdr:colOff>
      <xdr:row>7</xdr:row>
      <xdr:rowOff>16724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99958F4-E1B5-4DD7-AD2D-43E2AA6EF560}"/>
            </a:ext>
          </a:extLst>
        </xdr:cNvPr>
        <xdr:cNvSpPr/>
      </xdr:nvSpPr>
      <xdr:spPr>
        <a:xfrm>
          <a:off x="13607143" y="589643"/>
          <a:ext cx="3340696" cy="105993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記入例・留意事項</a:t>
          </a:r>
          <a:endParaRPr kumimoji="1" lang="en-US" altLang="ja-JP" sz="1800" b="1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ja-JP" altLang="en-US" sz="1800" b="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申請時本シートは削除すること</a:t>
          </a:r>
        </a:p>
      </xdr:txBody>
    </xdr:sp>
    <xdr:clientData/>
  </xdr:twoCellAnchor>
  <xdr:twoCellAnchor>
    <xdr:from>
      <xdr:col>31</xdr:col>
      <xdr:colOff>254000</xdr:colOff>
      <xdr:row>39</xdr:row>
      <xdr:rowOff>199571</xdr:rowOff>
    </xdr:from>
    <xdr:to>
      <xdr:col>39</xdr:col>
      <xdr:colOff>226786</xdr:colOff>
      <xdr:row>42</xdr:row>
      <xdr:rowOff>177058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8DB1DC8-16E0-4221-99ED-0B4492D7648A}"/>
            </a:ext>
          </a:extLst>
        </xdr:cNvPr>
        <xdr:cNvSpPr/>
      </xdr:nvSpPr>
      <xdr:spPr>
        <a:xfrm>
          <a:off x="13861143" y="10541000"/>
          <a:ext cx="2948214" cy="9299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計画が２年目までの場合は、３年目の記載は不要。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  <xdr:twoCellAnchor>
    <xdr:from>
      <xdr:col>31</xdr:col>
      <xdr:colOff>45358</xdr:colOff>
      <xdr:row>27</xdr:row>
      <xdr:rowOff>199571</xdr:rowOff>
    </xdr:from>
    <xdr:to>
      <xdr:col>40</xdr:col>
      <xdr:colOff>27215</xdr:colOff>
      <xdr:row>30</xdr:row>
      <xdr:rowOff>113558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51C0E9E-0C85-A17C-7286-7C3D78B10E9F}"/>
            </a:ext>
          </a:extLst>
        </xdr:cNvPr>
        <xdr:cNvSpPr/>
      </xdr:nvSpPr>
      <xdr:spPr>
        <a:xfrm>
          <a:off x="13652501" y="7066642"/>
          <a:ext cx="3329214" cy="9299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各年度の事業実施期間は、当該年度の２月末日まで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  <xdr:twoCellAnchor>
    <xdr:from>
      <xdr:col>30</xdr:col>
      <xdr:colOff>317500</xdr:colOff>
      <xdr:row>14</xdr:row>
      <xdr:rowOff>172358</xdr:rowOff>
    </xdr:from>
    <xdr:to>
      <xdr:col>40</xdr:col>
      <xdr:colOff>27214</xdr:colOff>
      <xdr:row>17</xdr:row>
      <xdr:rowOff>86345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373518F-73B5-8473-8D3D-DA84EE0A994D}"/>
            </a:ext>
          </a:extLst>
        </xdr:cNvPr>
        <xdr:cNvSpPr/>
      </xdr:nvSpPr>
      <xdr:spPr>
        <a:xfrm>
          <a:off x="13552714" y="3374572"/>
          <a:ext cx="3429000" cy="9299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各年度で必要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: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申請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/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審査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/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交付申請・決定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/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事業実施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/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報告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/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検査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/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精算といった手続きが発生</a:t>
          </a:r>
        </a:p>
        <a:p>
          <a:pPr marL="0" indent="0" algn="l"/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※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年度をまたぐ契約・支出は不可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5B6D9-6983-4F44-BD96-D46B34B77440}">
  <sheetPr>
    <pageSetUpPr fitToPage="1"/>
  </sheetPr>
  <dimension ref="A1:O56"/>
  <sheetViews>
    <sheetView showGridLines="0" tabSelected="1" view="pageBreakPreview" zoomScale="88" zoomScaleNormal="40" zoomScaleSheetLayoutView="115" workbookViewId="0">
      <selection activeCell="J6" sqref="J6:N6"/>
    </sheetView>
  </sheetViews>
  <sheetFormatPr defaultColWidth="9" defaultRowHeight="14.4" x14ac:dyDescent="0.2"/>
  <cols>
    <col min="1" max="1" width="7.21875" style="14" customWidth="1"/>
    <col min="2" max="2" width="2.88671875" style="7" customWidth="1"/>
    <col min="3" max="5" width="19.33203125" style="7" customWidth="1"/>
    <col min="6" max="7" width="5.77734375" style="7" customWidth="1"/>
    <col min="8" max="8" width="14" style="8" customWidth="1"/>
    <col min="9" max="9" width="14" style="7" customWidth="1"/>
    <col min="10" max="10" width="16.88671875" style="7" customWidth="1"/>
    <col min="11" max="11" width="14" style="9" customWidth="1"/>
    <col min="12" max="13" width="14" style="7" customWidth="1"/>
    <col min="14" max="14" width="27.6640625" style="7" customWidth="1"/>
    <col min="15" max="15" width="3" style="7" customWidth="1"/>
    <col min="16" max="16384" width="9" style="7"/>
  </cols>
  <sheetData>
    <row r="1" spans="1:15" ht="43.2" x14ac:dyDescent="0.2">
      <c r="A1" s="6" t="s">
        <v>55</v>
      </c>
    </row>
    <row r="2" spans="1:15" ht="28.8" x14ac:dyDescent="0.2">
      <c r="A2" s="6" t="s">
        <v>9</v>
      </c>
      <c r="B2" s="153" t="s">
        <v>0</v>
      </c>
      <c r="C2" s="153"/>
      <c r="D2" s="10" t="s">
        <v>58</v>
      </c>
      <c r="E2" s="11"/>
      <c r="F2" s="12"/>
      <c r="G2" s="12"/>
      <c r="H2" s="11"/>
      <c r="I2" s="12"/>
      <c r="J2" s="12"/>
      <c r="K2" s="13"/>
      <c r="L2" s="12"/>
      <c r="M2" s="12"/>
      <c r="N2" s="12"/>
    </row>
    <row r="3" spans="1:15" ht="28.8" x14ac:dyDescent="0.2">
      <c r="A3" s="6" t="s">
        <v>9</v>
      </c>
      <c r="B3" s="160" t="s">
        <v>56</v>
      </c>
      <c r="C3" s="160"/>
      <c r="D3" s="10" t="s">
        <v>57</v>
      </c>
      <c r="E3" s="11"/>
      <c r="F3" s="12"/>
      <c r="G3" s="12"/>
      <c r="H3" s="11"/>
      <c r="I3" s="12"/>
      <c r="J3" s="12"/>
      <c r="K3" s="13"/>
      <c r="L3" s="12"/>
      <c r="M3" s="12"/>
      <c r="N3" s="12"/>
    </row>
    <row r="4" spans="1:15" ht="18.600000000000001" x14ac:dyDescent="0.2">
      <c r="B4" s="157" t="s">
        <v>93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</row>
    <row r="5" spans="1:15" x14ac:dyDescent="0.2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5" ht="28.8" x14ac:dyDescent="0.2">
      <c r="A6" s="6" t="s">
        <v>9</v>
      </c>
      <c r="C6" s="16" t="s">
        <v>28</v>
      </c>
      <c r="D6" s="154" t="s">
        <v>138</v>
      </c>
      <c r="E6" s="154"/>
      <c r="F6" s="154"/>
      <c r="G6" s="154"/>
      <c r="H6" s="15"/>
      <c r="I6" s="16" t="s">
        <v>27</v>
      </c>
      <c r="J6" s="154" t="s">
        <v>137</v>
      </c>
      <c r="K6" s="154"/>
      <c r="L6" s="154"/>
      <c r="M6" s="154"/>
      <c r="N6" s="154"/>
    </row>
    <row r="7" spans="1:15" ht="28.8" x14ac:dyDescent="0.2">
      <c r="A7" s="6" t="s">
        <v>9</v>
      </c>
      <c r="C7" s="17" t="s">
        <v>83</v>
      </c>
      <c r="D7" s="162" t="s">
        <v>84</v>
      </c>
      <c r="E7" s="162"/>
      <c r="F7" s="162"/>
      <c r="G7" s="162"/>
      <c r="H7" s="15"/>
      <c r="I7" s="18" t="s">
        <v>103</v>
      </c>
      <c r="J7" s="161" t="s">
        <v>141</v>
      </c>
      <c r="K7" s="161"/>
      <c r="L7" s="161"/>
      <c r="M7" s="161"/>
      <c r="N7" s="161"/>
    </row>
    <row r="8" spans="1:15" x14ac:dyDescent="0.2"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28.8" x14ac:dyDescent="0.2">
      <c r="A9" s="6" t="s">
        <v>9</v>
      </c>
      <c r="C9" s="19" t="s">
        <v>62</v>
      </c>
      <c r="D9" s="156" t="s">
        <v>139</v>
      </c>
      <c r="E9" s="156"/>
      <c r="F9" s="156"/>
      <c r="G9" s="156"/>
      <c r="H9" s="15"/>
      <c r="I9" s="19" t="s">
        <v>67</v>
      </c>
      <c r="J9" s="19"/>
      <c r="K9" s="155">
        <f>IF(D7="地域一体型",2/3,IF(D7="一般型",1/2,""))</f>
        <v>0.5</v>
      </c>
      <c r="L9" s="155"/>
    </row>
    <row r="10" spans="1:15" ht="28.8" x14ac:dyDescent="0.2">
      <c r="A10" s="6" t="s">
        <v>9</v>
      </c>
      <c r="C10" s="17" t="s">
        <v>86</v>
      </c>
      <c r="D10" s="158" t="s">
        <v>72</v>
      </c>
      <c r="E10" s="158"/>
      <c r="F10" s="158"/>
      <c r="G10" s="158"/>
      <c r="H10" s="15"/>
      <c r="I10" s="19" t="s">
        <v>68</v>
      </c>
      <c r="J10" s="19"/>
      <c r="K10" s="159">
        <f>K27</f>
        <v>0</v>
      </c>
      <c r="L10" s="159"/>
      <c r="M10" s="20" t="s">
        <v>1</v>
      </c>
    </row>
    <row r="11" spans="1:15" ht="28.8" x14ac:dyDescent="0.2">
      <c r="A11" s="6" t="s">
        <v>9</v>
      </c>
      <c r="C11" s="16" t="s">
        <v>30</v>
      </c>
      <c r="D11" s="158" t="s">
        <v>140</v>
      </c>
      <c r="E11" s="158"/>
      <c r="F11" s="158"/>
      <c r="G11" s="158"/>
      <c r="H11" s="15"/>
      <c r="I11" s="19" t="s">
        <v>69</v>
      </c>
      <c r="J11" s="19"/>
      <c r="K11" s="159">
        <f>ROUNDDOWN(K9*K10,0)</f>
        <v>0</v>
      </c>
      <c r="L11" s="159"/>
      <c r="M11" s="20" t="s">
        <v>1</v>
      </c>
      <c r="N11" s="21"/>
    </row>
    <row r="12" spans="1:15" x14ac:dyDescent="0.2">
      <c r="C12" s="22"/>
      <c r="D12" s="23"/>
      <c r="E12" s="23"/>
      <c r="F12" s="23"/>
      <c r="G12" s="23"/>
      <c r="H12" s="15"/>
      <c r="I12" s="15"/>
      <c r="J12" s="15"/>
      <c r="K12" s="15"/>
      <c r="L12" s="15"/>
      <c r="M12" s="12"/>
      <c r="N12" s="21"/>
    </row>
    <row r="13" spans="1:15" ht="14.25" customHeight="1" x14ac:dyDescent="0.2">
      <c r="C13" s="144" t="s">
        <v>31</v>
      </c>
      <c r="D13" s="146">
        <f>K32</f>
        <v>0</v>
      </c>
      <c r="E13" s="148" t="s">
        <v>1</v>
      </c>
      <c r="F13" s="143" t="s">
        <v>59</v>
      </c>
      <c r="G13" s="143"/>
      <c r="H13" s="143"/>
      <c r="I13" s="143"/>
      <c r="J13" s="143"/>
      <c r="K13" s="143"/>
      <c r="L13" s="143"/>
      <c r="M13" s="143"/>
    </row>
    <row r="14" spans="1:15" x14ac:dyDescent="0.2">
      <c r="C14" s="144"/>
      <c r="D14" s="146"/>
      <c r="E14" s="148"/>
      <c r="F14" s="143"/>
      <c r="G14" s="143"/>
      <c r="H14" s="143"/>
      <c r="I14" s="143"/>
      <c r="J14" s="143"/>
      <c r="K14" s="143"/>
      <c r="L14" s="143"/>
      <c r="M14" s="143"/>
    </row>
    <row r="15" spans="1:15" x14ac:dyDescent="0.2">
      <c r="C15" s="145"/>
      <c r="D15" s="147"/>
      <c r="E15" s="149"/>
      <c r="F15" s="143"/>
      <c r="G15" s="143"/>
      <c r="H15" s="143"/>
      <c r="I15" s="143"/>
      <c r="J15" s="143"/>
      <c r="K15" s="143"/>
      <c r="L15" s="143"/>
      <c r="M15" s="143"/>
    </row>
    <row r="16" spans="1:15" ht="42.75" customHeight="1" x14ac:dyDescent="0.3">
      <c r="A16" s="6" t="s">
        <v>55</v>
      </c>
      <c r="C16" s="132" t="s">
        <v>104</v>
      </c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  <row r="17" spans="1:14" ht="28.8" x14ac:dyDescent="0.3">
      <c r="A17" s="6" t="s">
        <v>9</v>
      </c>
      <c r="C17" s="24" t="s">
        <v>54</v>
      </c>
      <c r="D17" s="25"/>
      <c r="F17" s="26"/>
      <c r="G17" s="26"/>
      <c r="H17" s="26"/>
      <c r="I17" s="26"/>
      <c r="J17" s="26"/>
      <c r="K17" s="26"/>
      <c r="L17" s="26"/>
      <c r="M17" s="26"/>
      <c r="N17" s="27" t="s">
        <v>71</v>
      </c>
    </row>
    <row r="18" spans="1:14" s="28" customFormat="1" x14ac:dyDescent="0.2">
      <c r="A18" s="14"/>
      <c r="C18" s="142" t="s">
        <v>2</v>
      </c>
      <c r="D18" s="141" t="s">
        <v>3</v>
      </c>
      <c r="E18" s="151" t="s">
        <v>4</v>
      </c>
      <c r="F18" s="142" t="s">
        <v>5</v>
      </c>
      <c r="G18" s="152" t="s">
        <v>6</v>
      </c>
      <c r="H18" s="151" t="s">
        <v>48</v>
      </c>
      <c r="I18" s="151"/>
      <c r="J18" s="150" t="s">
        <v>70</v>
      </c>
      <c r="K18" s="150" t="s">
        <v>43</v>
      </c>
      <c r="L18" s="150"/>
      <c r="M18" s="150"/>
      <c r="N18" s="142" t="s">
        <v>8</v>
      </c>
    </row>
    <row r="19" spans="1:14" s="28" customFormat="1" x14ac:dyDescent="0.2">
      <c r="A19" s="14"/>
      <c r="C19" s="142"/>
      <c r="D19" s="141"/>
      <c r="E19" s="151"/>
      <c r="F19" s="142"/>
      <c r="G19" s="152"/>
      <c r="H19" s="29" t="s">
        <v>46</v>
      </c>
      <c r="I19" s="30" t="s">
        <v>47</v>
      </c>
      <c r="J19" s="150"/>
      <c r="K19" s="30" t="s">
        <v>60</v>
      </c>
      <c r="L19" s="30" t="s">
        <v>44</v>
      </c>
      <c r="M19" s="30" t="s">
        <v>45</v>
      </c>
      <c r="N19" s="142"/>
    </row>
    <row r="20" spans="1:14" s="28" customFormat="1" ht="28.8" x14ac:dyDescent="0.2">
      <c r="A20" s="6" t="s">
        <v>9</v>
      </c>
      <c r="C20" s="140" t="s">
        <v>32</v>
      </c>
      <c r="D20" s="31" t="s">
        <v>32</v>
      </c>
      <c r="E20" s="36">
        <v>0</v>
      </c>
      <c r="F20" s="33">
        <v>0</v>
      </c>
      <c r="G20" s="34"/>
      <c r="H20" s="35">
        <f>E20*F20</f>
        <v>0</v>
      </c>
      <c r="I20" s="36">
        <v>0</v>
      </c>
      <c r="J20" s="37" t="str">
        <f>$D$10</f>
        <v>非課税事業者等（税込申請）</v>
      </c>
      <c r="K20" s="38">
        <f>IF(J20="非課税事業者等（税込申請）",I20,H20)</f>
        <v>0</v>
      </c>
      <c r="L20" s="39">
        <f t="shared" ref="L20:L26" si="0">$K$9</f>
        <v>0.5</v>
      </c>
      <c r="M20" s="35">
        <f>K20*L20</f>
        <v>0</v>
      </c>
      <c r="N20" s="40"/>
    </row>
    <row r="21" spans="1:14" s="28" customFormat="1" ht="28.8" x14ac:dyDescent="0.2">
      <c r="A21" s="6" t="s">
        <v>9</v>
      </c>
      <c r="C21" s="140"/>
      <c r="D21" s="31" t="s">
        <v>32</v>
      </c>
      <c r="E21" s="36">
        <v>0</v>
      </c>
      <c r="F21" s="33">
        <v>0</v>
      </c>
      <c r="G21" s="34"/>
      <c r="H21" s="35">
        <f t="shared" ref="H21:H26" si="1">E21*F21</f>
        <v>0</v>
      </c>
      <c r="I21" s="36">
        <v>0</v>
      </c>
      <c r="J21" s="37" t="str">
        <f t="shared" ref="J21:J26" si="2">$D$10</f>
        <v>非課税事業者等（税込申請）</v>
      </c>
      <c r="K21" s="38">
        <f>IF(J21="非課税事業者等（税込申請）",I21,H21)</f>
        <v>0</v>
      </c>
      <c r="L21" s="39">
        <f t="shared" si="0"/>
        <v>0.5</v>
      </c>
      <c r="M21" s="35">
        <f t="shared" ref="M21:M25" si="3">K21*L21</f>
        <v>0</v>
      </c>
      <c r="N21" s="40"/>
    </row>
    <row r="22" spans="1:14" s="28" customFormat="1" ht="28.8" x14ac:dyDescent="0.2">
      <c r="A22" s="6" t="s">
        <v>9</v>
      </c>
      <c r="C22" s="40" t="s">
        <v>32</v>
      </c>
      <c r="D22" s="31" t="s">
        <v>32</v>
      </c>
      <c r="E22" s="36">
        <v>0</v>
      </c>
      <c r="F22" s="33">
        <v>0</v>
      </c>
      <c r="G22" s="34"/>
      <c r="H22" s="35">
        <f t="shared" si="1"/>
        <v>0</v>
      </c>
      <c r="I22" s="36">
        <v>0</v>
      </c>
      <c r="J22" s="37" t="str">
        <f t="shared" si="2"/>
        <v>非課税事業者等（税込申請）</v>
      </c>
      <c r="K22" s="38">
        <f>IF(J22="非課税事業者等（税込申請）",I22,H22)</f>
        <v>0</v>
      </c>
      <c r="L22" s="39">
        <f t="shared" si="0"/>
        <v>0.5</v>
      </c>
      <c r="M22" s="35">
        <f t="shared" si="3"/>
        <v>0</v>
      </c>
      <c r="N22" s="40"/>
    </row>
    <row r="23" spans="1:14" s="28" customFormat="1" ht="28.8" x14ac:dyDescent="0.2">
      <c r="A23" s="6" t="s">
        <v>9</v>
      </c>
      <c r="C23" s="40"/>
      <c r="D23" s="31"/>
      <c r="E23" s="36">
        <v>0</v>
      </c>
      <c r="F23" s="33">
        <v>0</v>
      </c>
      <c r="G23" s="41"/>
      <c r="H23" s="35">
        <f t="shared" si="1"/>
        <v>0</v>
      </c>
      <c r="I23" s="36">
        <v>0</v>
      </c>
      <c r="J23" s="37" t="str">
        <f t="shared" si="2"/>
        <v>非課税事業者等（税込申請）</v>
      </c>
      <c r="K23" s="38">
        <f t="shared" ref="K23:K26" si="4">IF(J23="非課税事業者等（税込申請）",I23,H23)</f>
        <v>0</v>
      </c>
      <c r="L23" s="39">
        <f t="shared" si="0"/>
        <v>0.5</v>
      </c>
      <c r="M23" s="35">
        <f t="shared" si="3"/>
        <v>0</v>
      </c>
      <c r="N23" s="40"/>
    </row>
    <row r="24" spans="1:14" s="28" customFormat="1" ht="28.8" x14ac:dyDescent="0.2">
      <c r="A24" s="6" t="s">
        <v>9</v>
      </c>
      <c r="C24" s="40"/>
      <c r="D24" s="31"/>
      <c r="E24" s="36">
        <v>0</v>
      </c>
      <c r="F24" s="33">
        <v>0</v>
      </c>
      <c r="G24" s="41"/>
      <c r="H24" s="35">
        <f t="shared" si="1"/>
        <v>0</v>
      </c>
      <c r="I24" s="36">
        <v>0</v>
      </c>
      <c r="J24" s="37" t="str">
        <f t="shared" si="2"/>
        <v>非課税事業者等（税込申請）</v>
      </c>
      <c r="K24" s="38">
        <f>IF(J24="非課税事業者等（税込申請）",I24,H24)</f>
        <v>0</v>
      </c>
      <c r="L24" s="39">
        <f t="shared" si="0"/>
        <v>0.5</v>
      </c>
      <c r="M24" s="35">
        <f t="shared" si="3"/>
        <v>0</v>
      </c>
      <c r="N24" s="40"/>
    </row>
    <row r="25" spans="1:14" s="28" customFormat="1" ht="28.8" x14ac:dyDescent="0.2">
      <c r="A25" s="6" t="s">
        <v>9</v>
      </c>
      <c r="C25" s="40"/>
      <c r="D25" s="31"/>
      <c r="E25" s="36">
        <v>0</v>
      </c>
      <c r="F25" s="33">
        <v>0</v>
      </c>
      <c r="G25" s="41"/>
      <c r="H25" s="35">
        <f t="shared" si="1"/>
        <v>0</v>
      </c>
      <c r="I25" s="36">
        <v>0</v>
      </c>
      <c r="J25" s="37" t="str">
        <f t="shared" si="2"/>
        <v>非課税事業者等（税込申請）</v>
      </c>
      <c r="K25" s="38">
        <f>IF(J25="非課税事業者等（税込申請）",I25,H25)</f>
        <v>0</v>
      </c>
      <c r="L25" s="39">
        <f t="shared" si="0"/>
        <v>0.5</v>
      </c>
      <c r="M25" s="35">
        <f t="shared" si="3"/>
        <v>0</v>
      </c>
      <c r="N25" s="40"/>
    </row>
    <row r="26" spans="1:14" s="28" customFormat="1" ht="28.8" x14ac:dyDescent="0.2">
      <c r="A26" s="6" t="s">
        <v>9</v>
      </c>
      <c r="C26" s="40"/>
      <c r="D26" s="31"/>
      <c r="E26" s="36">
        <v>0</v>
      </c>
      <c r="F26" s="33">
        <v>0</v>
      </c>
      <c r="G26" s="41"/>
      <c r="H26" s="35">
        <f t="shared" si="1"/>
        <v>0</v>
      </c>
      <c r="I26" s="36">
        <v>0</v>
      </c>
      <c r="J26" s="37" t="str">
        <f t="shared" si="2"/>
        <v>非課税事業者等（税込申請）</v>
      </c>
      <c r="K26" s="38">
        <f t="shared" si="4"/>
        <v>0</v>
      </c>
      <c r="L26" s="39">
        <f t="shared" si="0"/>
        <v>0.5</v>
      </c>
      <c r="M26" s="35">
        <f>K26*L26</f>
        <v>0</v>
      </c>
      <c r="N26" s="40"/>
    </row>
    <row r="27" spans="1:14" s="28" customFormat="1" x14ac:dyDescent="0.2">
      <c r="A27" s="14"/>
      <c r="C27" s="129"/>
      <c r="D27" s="130"/>
      <c r="E27" s="130"/>
      <c r="F27" s="130"/>
      <c r="G27" s="131"/>
      <c r="H27" s="42">
        <f>SUM(H20:H26)</f>
        <v>0</v>
      </c>
      <c r="I27" s="42">
        <f>SUM(I20:I26)</f>
        <v>0</v>
      </c>
      <c r="J27" s="43"/>
      <c r="K27" s="42">
        <f>SUM(K20:K26)</f>
        <v>0</v>
      </c>
      <c r="L27" s="42"/>
      <c r="M27" s="42">
        <f>ROUNDDOWN(K9*K27,0)</f>
        <v>0</v>
      </c>
      <c r="N27" s="44"/>
    </row>
    <row r="28" spans="1:14" s="46" customFormat="1" ht="28.8" x14ac:dyDescent="0.3">
      <c r="A28" s="45" t="s">
        <v>9</v>
      </c>
      <c r="C28" s="24" t="s">
        <v>53</v>
      </c>
      <c r="D28" s="47"/>
      <c r="E28" s="48"/>
      <c r="F28" s="48"/>
      <c r="G28" s="48"/>
      <c r="H28" s="49"/>
      <c r="I28" s="49"/>
      <c r="J28" s="49"/>
      <c r="K28" s="50"/>
      <c r="L28" s="49"/>
      <c r="M28" s="48"/>
    </row>
    <row r="29" spans="1:14" x14ac:dyDescent="0.2">
      <c r="C29" s="141" t="s">
        <v>50</v>
      </c>
      <c r="D29" s="141"/>
      <c r="E29" s="141"/>
      <c r="F29" s="141"/>
      <c r="G29" s="141"/>
      <c r="H29" s="51" t="s">
        <v>49</v>
      </c>
      <c r="I29" s="51" t="s">
        <v>51</v>
      </c>
      <c r="J29" s="51" t="s">
        <v>70</v>
      </c>
      <c r="K29" s="51" t="s">
        <v>52</v>
      </c>
      <c r="L29" s="11"/>
    </row>
    <row r="30" spans="1:14" ht="28.8" x14ac:dyDescent="0.2">
      <c r="A30" s="6" t="s">
        <v>9</v>
      </c>
      <c r="C30" s="137" t="s">
        <v>32</v>
      </c>
      <c r="D30" s="138"/>
      <c r="E30" s="138"/>
      <c r="F30" s="138"/>
      <c r="G30" s="139"/>
      <c r="H30" s="52">
        <v>0</v>
      </c>
      <c r="I30" s="52">
        <v>0</v>
      </c>
      <c r="J30" s="37" t="str">
        <f t="shared" ref="J30:J31" si="5">$D$10</f>
        <v>非課税事業者等（税込申請）</v>
      </c>
      <c r="K30" s="35">
        <f>IF(J30="非課税事業者等（税込申請）",I30,H30)</f>
        <v>0</v>
      </c>
      <c r="L30" s="11"/>
    </row>
    <row r="31" spans="1:14" ht="28.8" x14ac:dyDescent="0.2">
      <c r="A31" s="6" t="s">
        <v>9</v>
      </c>
      <c r="C31" s="137" t="s">
        <v>32</v>
      </c>
      <c r="D31" s="138"/>
      <c r="E31" s="138"/>
      <c r="F31" s="138"/>
      <c r="G31" s="139"/>
      <c r="H31" s="52">
        <v>0</v>
      </c>
      <c r="I31" s="52">
        <f>H31*1.1</f>
        <v>0</v>
      </c>
      <c r="J31" s="37" t="str">
        <f t="shared" si="5"/>
        <v>非課税事業者等（税込申請）</v>
      </c>
      <c r="K31" s="35">
        <f>IF(J31="非課税事業者等（税込申請）",I31,H31)</f>
        <v>0</v>
      </c>
      <c r="L31" s="11"/>
    </row>
    <row r="32" spans="1:14" s="28" customFormat="1" x14ac:dyDescent="0.2">
      <c r="A32" s="14"/>
      <c r="C32" s="129"/>
      <c r="D32" s="130"/>
      <c r="E32" s="130"/>
      <c r="F32" s="130"/>
      <c r="G32" s="131"/>
      <c r="H32" s="42">
        <f>SUM(H30:H31)</f>
        <v>0</v>
      </c>
      <c r="I32" s="42">
        <f>SUM(I30:I31)</f>
        <v>0</v>
      </c>
      <c r="J32" s="42"/>
      <c r="K32" s="42">
        <f>SUM(K30:K31)</f>
        <v>0</v>
      </c>
      <c r="L32" s="11"/>
    </row>
    <row r="33" spans="1:13" s="28" customFormat="1" x14ac:dyDescent="0.2">
      <c r="A33" s="14"/>
      <c r="C33" s="53"/>
      <c r="D33" s="53"/>
      <c r="E33" s="53"/>
      <c r="F33" s="53"/>
      <c r="G33" s="53"/>
      <c r="H33" s="53"/>
      <c r="I33" s="54"/>
      <c r="J33" s="54"/>
      <c r="K33" s="55"/>
      <c r="L33" s="54"/>
      <c r="M33" s="56"/>
    </row>
    <row r="34" spans="1:13" s="57" customFormat="1" x14ac:dyDescent="0.2">
      <c r="A34" s="14"/>
      <c r="C34" s="135" t="s">
        <v>105</v>
      </c>
      <c r="D34" s="135"/>
      <c r="E34" s="135"/>
      <c r="F34" s="135"/>
      <c r="G34" s="135"/>
      <c r="H34" s="135"/>
      <c r="I34" s="135"/>
      <c r="J34" s="135"/>
      <c r="K34" s="135"/>
      <c r="L34" s="135"/>
      <c r="M34" s="135"/>
    </row>
    <row r="35" spans="1:13" s="57" customFormat="1" x14ac:dyDescent="0.2">
      <c r="A35" s="14"/>
      <c r="C35" s="135" t="s">
        <v>14</v>
      </c>
      <c r="D35" s="135"/>
      <c r="E35" s="135"/>
      <c r="F35" s="135"/>
      <c r="G35" s="135"/>
      <c r="H35" s="135"/>
      <c r="I35" s="135"/>
      <c r="J35" s="135"/>
      <c r="K35" s="135"/>
      <c r="L35" s="135"/>
      <c r="M35" s="135"/>
    </row>
    <row r="36" spans="1:13" s="57" customFormat="1" x14ac:dyDescent="0.2">
      <c r="A36" s="14"/>
      <c r="C36" s="135" t="s">
        <v>15</v>
      </c>
      <c r="D36" s="135"/>
      <c r="E36" s="135"/>
      <c r="F36" s="135"/>
      <c r="G36" s="135"/>
      <c r="H36" s="135"/>
      <c r="I36" s="135"/>
      <c r="J36" s="135"/>
      <c r="K36" s="135"/>
      <c r="L36" s="135"/>
      <c r="M36" s="135"/>
    </row>
    <row r="37" spans="1:13" s="57" customFormat="1" x14ac:dyDescent="0.2">
      <c r="A37" s="14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</row>
    <row r="38" spans="1:13" s="57" customFormat="1" x14ac:dyDescent="0.2">
      <c r="A38" s="14"/>
      <c r="C38" s="58"/>
      <c r="D38" s="59"/>
      <c r="E38" s="60"/>
      <c r="F38" s="61"/>
      <c r="G38" s="58"/>
      <c r="K38" s="9"/>
      <c r="M38" s="12"/>
    </row>
    <row r="39" spans="1:13" s="57" customFormat="1" x14ac:dyDescent="0.2">
      <c r="A39" s="14"/>
      <c r="C39" s="58"/>
      <c r="D39" s="61"/>
      <c r="E39" s="62"/>
      <c r="F39" s="61"/>
      <c r="G39" s="61"/>
      <c r="H39" s="62"/>
      <c r="I39" s="61"/>
      <c r="J39" s="61"/>
      <c r="K39" s="13"/>
      <c r="L39" s="61"/>
      <c r="M39" s="12"/>
    </row>
    <row r="40" spans="1:13" x14ac:dyDescent="0.2">
      <c r="C40" s="63"/>
      <c r="D40" s="63"/>
      <c r="E40" s="11"/>
      <c r="F40" s="11"/>
      <c r="G40" s="11"/>
      <c r="H40" s="64"/>
      <c r="I40" s="64"/>
      <c r="J40" s="64"/>
      <c r="K40" s="65"/>
      <c r="L40" s="64"/>
      <c r="M40" s="11"/>
    </row>
    <row r="41" spans="1:13" x14ac:dyDescent="0.2">
      <c r="C41" s="63"/>
      <c r="D41" s="63"/>
      <c r="E41" s="11"/>
      <c r="F41" s="11"/>
      <c r="G41" s="11"/>
      <c r="H41" s="64"/>
      <c r="I41" s="64"/>
      <c r="J41" s="64"/>
      <c r="K41" s="65"/>
      <c r="L41" s="64"/>
      <c r="M41" s="11"/>
    </row>
    <row r="42" spans="1:13" x14ac:dyDescent="0.2">
      <c r="C42" s="63"/>
      <c r="D42" s="63"/>
      <c r="E42" s="11"/>
      <c r="F42" s="11"/>
      <c r="G42" s="11"/>
      <c r="H42" s="64"/>
      <c r="I42" s="64"/>
      <c r="J42" s="64"/>
      <c r="K42" s="65"/>
      <c r="L42" s="64"/>
      <c r="M42" s="11"/>
    </row>
    <row r="43" spans="1:13" x14ac:dyDescent="0.2">
      <c r="C43" s="63"/>
      <c r="D43" s="63"/>
      <c r="E43" s="11"/>
      <c r="F43" s="11"/>
      <c r="G43" s="11"/>
      <c r="H43" s="64"/>
      <c r="I43" s="64"/>
      <c r="J43" s="64"/>
      <c r="K43" s="65"/>
      <c r="L43" s="64"/>
      <c r="M43" s="11"/>
    </row>
    <row r="44" spans="1:13" x14ac:dyDescent="0.2">
      <c r="C44" s="63"/>
      <c r="D44" s="63"/>
      <c r="E44" s="11"/>
      <c r="F44" s="11"/>
      <c r="G44" s="11"/>
      <c r="H44" s="64"/>
      <c r="I44" s="64"/>
      <c r="J44" s="64"/>
      <c r="K44" s="65"/>
      <c r="L44" s="64"/>
      <c r="M44" s="11"/>
    </row>
    <row r="45" spans="1:13" x14ac:dyDescent="0.2">
      <c r="C45" s="63"/>
      <c r="D45" s="63"/>
      <c r="E45" s="11"/>
      <c r="F45" s="11"/>
      <c r="G45" s="11"/>
      <c r="H45" s="64"/>
      <c r="I45" s="64"/>
      <c r="J45" s="64"/>
      <c r="K45" s="65"/>
      <c r="L45" s="64"/>
      <c r="M45" s="11"/>
    </row>
    <row r="46" spans="1:13" x14ac:dyDescent="0.2">
      <c r="C46" s="63"/>
      <c r="D46" s="63"/>
      <c r="E46" s="11"/>
      <c r="F46" s="11"/>
      <c r="G46" s="11"/>
      <c r="H46" s="64"/>
      <c r="I46" s="64"/>
      <c r="J46" s="64"/>
      <c r="K46" s="65"/>
      <c r="L46" s="64"/>
      <c r="M46" s="11"/>
    </row>
    <row r="47" spans="1:13" x14ac:dyDescent="0.2">
      <c r="C47" s="63"/>
      <c r="D47" s="63"/>
      <c r="E47" s="11"/>
      <c r="F47" s="11"/>
      <c r="G47" s="11"/>
      <c r="H47" s="64"/>
      <c r="I47" s="64"/>
      <c r="J47" s="64"/>
      <c r="K47" s="65"/>
      <c r="L47" s="64"/>
      <c r="M47" s="11"/>
    </row>
    <row r="48" spans="1:13" x14ac:dyDescent="0.2">
      <c r="C48" s="63"/>
      <c r="D48" s="63"/>
      <c r="E48" s="11"/>
      <c r="F48" s="11"/>
      <c r="G48" s="11"/>
      <c r="H48" s="64"/>
      <c r="I48" s="64"/>
      <c r="J48" s="64"/>
      <c r="K48" s="65"/>
      <c r="L48" s="64"/>
      <c r="M48" s="11"/>
    </row>
    <row r="49" spans="3:13" x14ac:dyDescent="0.2">
      <c r="C49" s="63"/>
      <c r="D49" s="63"/>
      <c r="E49" s="11"/>
      <c r="F49" s="11"/>
      <c r="G49" s="11"/>
      <c r="H49" s="64"/>
      <c r="I49" s="64"/>
      <c r="J49" s="64"/>
      <c r="K49" s="65"/>
      <c r="L49" s="64"/>
      <c r="M49" s="11"/>
    </row>
    <row r="50" spans="3:13" x14ac:dyDescent="0.2">
      <c r="C50" s="63"/>
      <c r="D50" s="63"/>
      <c r="E50" s="11"/>
      <c r="F50" s="11"/>
      <c r="G50" s="11"/>
      <c r="H50" s="64"/>
      <c r="I50" s="64"/>
      <c r="J50" s="64"/>
      <c r="K50" s="65"/>
      <c r="L50" s="64"/>
      <c r="M50" s="11"/>
    </row>
    <row r="51" spans="3:13" x14ac:dyDescent="0.2">
      <c r="C51" s="63"/>
      <c r="D51" s="63"/>
      <c r="E51" s="11"/>
      <c r="F51" s="11"/>
      <c r="G51" s="11"/>
      <c r="H51" s="64"/>
      <c r="I51" s="64"/>
      <c r="J51" s="64"/>
      <c r="K51" s="65"/>
      <c r="L51" s="64"/>
      <c r="M51" s="11"/>
    </row>
    <row r="52" spans="3:13" x14ac:dyDescent="0.2">
      <c r="C52" s="63"/>
      <c r="D52" s="63"/>
      <c r="E52" s="66"/>
      <c r="F52" s="11"/>
      <c r="G52" s="11"/>
      <c r="H52" s="64"/>
      <c r="I52" s="64"/>
      <c r="J52" s="64"/>
      <c r="K52" s="65"/>
      <c r="L52" s="64"/>
      <c r="M52" s="67"/>
    </row>
    <row r="53" spans="3:13" x14ac:dyDescent="0.2">
      <c r="C53" s="63"/>
      <c r="D53" s="63"/>
      <c r="E53" s="11"/>
      <c r="F53" s="11"/>
      <c r="G53" s="11"/>
      <c r="H53" s="64"/>
      <c r="I53" s="64"/>
      <c r="J53" s="64"/>
      <c r="K53" s="65"/>
      <c r="L53" s="64"/>
      <c r="M53" s="67"/>
    </row>
    <row r="54" spans="3:13" x14ac:dyDescent="0.2">
      <c r="C54" s="68"/>
      <c r="D54" s="68"/>
      <c r="E54" s="136"/>
      <c r="F54" s="136"/>
      <c r="G54" s="136"/>
      <c r="H54" s="136"/>
      <c r="I54" s="64"/>
      <c r="J54" s="64"/>
      <c r="K54" s="65"/>
      <c r="L54" s="64"/>
      <c r="M54" s="67"/>
    </row>
    <row r="55" spans="3:13" x14ac:dyDescent="0.2">
      <c r="C55" s="133"/>
      <c r="D55" s="133"/>
      <c r="E55" s="69"/>
      <c r="F55" s="11"/>
      <c r="G55" s="11"/>
      <c r="H55" s="64"/>
      <c r="I55" s="64"/>
      <c r="J55" s="64"/>
      <c r="K55" s="65"/>
      <c r="L55" s="64"/>
      <c r="M55" s="67"/>
    </row>
    <row r="56" spans="3:13" x14ac:dyDescent="0.2">
      <c r="C56" s="134"/>
      <c r="D56" s="134"/>
      <c r="E56" s="134"/>
      <c r="F56" s="134"/>
      <c r="G56" s="134"/>
      <c r="H56" s="134"/>
      <c r="I56" s="70"/>
      <c r="J56" s="70"/>
      <c r="K56" s="71"/>
      <c r="L56" s="70"/>
      <c r="M56" s="13"/>
    </row>
  </sheetData>
  <mergeCells count="40">
    <mergeCell ref="D10:G10"/>
    <mergeCell ref="K10:L10"/>
    <mergeCell ref="D11:G11"/>
    <mergeCell ref="K11:L11"/>
    <mergeCell ref="B3:C3"/>
    <mergeCell ref="J7:N7"/>
    <mergeCell ref="D7:G7"/>
    <mergeCell ref="J6:N6"/>
    <mergeCell ref="B2:C2"/>
    <mergeCell ref="D6:G6"/>
    <mergeCell ref="K9:L9"/>
    <mergeCell ref="D9:G9"/>
    <mergeCell ref="B4:O4"/>
    <mergeCell ref="F13:M15"/>
    <mergeCell ref="C13:C15"/>
    <mergeCell ref="D13:D15"/>
    <mergeCell ref="E13:E15"/>
    <mergeCell ref="K18:M18"/>
    <mergeCell ref="C18:C19"/>
    <mergeCell ref="D18:D19"/>
    <mergeCell ref="E18:E19"/>
    <mergeCell ref="F18:F19"/>
    <mergeCell ref="G18:G19"/>
    <mergeCell ref="J18:J19"/>
    <mergeCell ref="H18:I18"/>
    <mergeCell ref="C32:G32"/>
    <mergeCell ref="C16:N16"/>
    <mergeCell ref="C55:D55"/>
    <mergeCell ref="C56:H56"/>
    <mergeCell ref="C34:M34"/>
    <mergeCell ref="C35:M35"/>
    <mergeCell ref="C36:M36"/>
    <mergeCell ref="C37:M37"/>
    <mergeCell ref="E54:H54"/>
    <mergeCell ref="C30:G30"/>
    <mergeCell ref="C31:G31"/>
    <mergeCell ref="C20:C21"/>
    <mergeCell ref="C29:G29"/>
    <mergeCell ref="C27:G27"/>
    <mergeCell ref="N18:N19"/>
  </mergeCells>
  <phoneticPr fontId="5"/>
  <pageMargins left="0.7" right="0.7" top="0.75" bottom="0.75" header="0.3" footer="0.3"/>
  <pageSetup paperSize="9" scale="64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F23B236-7EFD-408F-969D-B9FF17E0A378}">
          <x14:formula1>
            <xm:f>リスト!$E$5:$E$6</xm:f>
          </x14:formula1>
          <xm:sqref>D10:G10</xm:sqref>
        </x14:dataValidation>
        <x14:dataValidation type="list" allowBlank="1" showInputMessage="1" showErrorMessage="1" xr:uid="{D41C5A7F-361B-4576-B320-4EDCDA550C83}">
          <x14:formula1>
            <xm:f>リスト!$C$5:$C$6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9A180-6D4F-4000-AB5A-1324346AF562}">
  <sheetPr>
    <pageSetUpPr fitToPage="1"/>
  </sheetPr>
  <dimension ref="A1:O56"/>
  <sheetViews>
    <sheetView showGridLines="0" view="pageBreakPreview" topLeftCell="B1" zoomScale="88" zoomScaleNormal="40" zoomScaleSheetLayoutView="115" workbookViewId="0">
      <selection activeCell="D9" sqref="D9:G9"/>
    </sheetView>
  </sheetViews>
  <sheetFormatPr defaultColWidth="9" defaultRowHeight="14.4" x14ac:dyDescent="0.2"/>
  <cols>
    <col min="1" max="1" width="7.21875" style="14" customWidth="1"/>
    <col min="2" max="2" width="2.88671875" style="7" customWidth="1"/>
    <col min="3" max="5" width="19.33203125" style="7" customWidth="1"/>
    <col min="6" max="7" width="5.77734375" style="7" customWidth="1"/>
    <col min="8" max="8" width="14" style="8" customWidth="1"/>
    <col min="9" max="9" width="14" style="7" customWidth="1"/>
    <col min="10" max="10" width="16.88671875" style="7" customWidth="1"/>
    <col min="11" max="11" width="14" style="9" customWidth="1"/>
    <col min="12" max="13" width="14" style="7" customWidth="1"/>
    <col min="14" max="14" width="27.6640625" style="7" customWidth="1"/>
    <col min="15" max="15" width="3" style="7" customWidth="1"/>
    <col min="16" max="16384" width="9" style="7"/>
  </cols>
  <sheetData>
    <row r="1" spans="1:15" x14ac:dyDescent="0.2">
      <c r="A1" s="6"/>
    </row>
    <row r="2" spans="1:15" ht="28.8" x14ac:dyDescent="0.2">
      <c r="A2" s="6" t="s">
        <v>9</v>
      </c>
      <c r="B2" s="153" t="s">
        <v>0</v>
      </c>
      <c r="C2" s="153"/>
      <c r="D2" s="10" t="s">
        <v>58</v>
      </c>
      <c r="E2" s="11"/>
      <c r="F2" s="12"/>
      <c r="G2" s="12"/>
      <c r="H2" s="11"/>
      <c r="I2" s="12"/>
      <c r="J2" s="12"/>
      <c r="K2" s="13"/>
      <c r="L2" s="12"/>
      <c r="M2" s="12"/>
      <c r="N2" s="12"/>
    </row>
    <row r="3" spans="1:15" ht="28.8" x14ac:dyDescent="0.2">
      <c r="A3" s="6" t="s">
        <v>9</v>
      </c>
      <c r="B3" s="160" t="s">
        <v>56</v>
      </c>
      <c r="C3" s="160"/>
      <c r="D3" s="10" t="s">
        <v>57</v>
      </c>
      <c r="E3" s="11"/>
      <c r="F3" s="12"/>
      <c r="G3" s="12"/>
      <c r="H3" s="11"/>
      <c r="I3" s="12"/>
      <c r="J3" s="12"/>
      <c r="K3" s="13"/>
      <c r="L3" s="12"/>
      <c r="M3" s="12"/>
      <c r="N3" s="12"/>
    </row>
    <row r="4" spans="1:15" ht="18.600000000000001" x14ac:dyDescent="0.2">
      <c r="B4" s="157" t="s">
        <v>92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</row>
    <row r="5" spans="1:15" x14ac:dyDescent="0.2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5" ht="28.8" x14ac:dyDescent="0.2">
      <c r="A6" s="6" t="s">
        <v>9</v>
      </c>
      <c r="C6" s="16" t="s">
        <v>28</v>
      </c>
      <c r="D6" s="154" t="s">
        <v>106</v>
      </c>
      <c r="E6" s="154"/>
      <c r="F6" s="154"/>
      <c r="G6" s="154"/>
      <c r="H6" s="15"/>
      <c r="I6" s="16" t="s">
        <v>27</v>
      </c>
      <c r="J6" s="154" t="s">
        <v>102</v>
      </c>
      <c r="K6" s="154"/>
      <c r="L6" s="154"/>
      <c r="M6" s="154"/>
      <c r="N6" s="154"/>
    </row>
    <row r="7" spans="1:15" ht="28.8" x14ac:dyDescent="0.2">
      <c r="A7" s="6" t="s">
        <v>9</v>
      </c>
      <c r="C7" s="17" t="s">
        <v>83</v>
      </c>
      <c r="D7" s="162" t="s">
        <v>85</v>
      </c>
      <c r="E7" s="162"/>
      <c r="F7" s="162"/>
      <c r="G7" s="162"/>
      <c r="H7" s="15"/>
      <c r="I7" s="18" t="s">
        <v>103</v>
      </c>
      <c r="J7" s="161" t="s">
        <v>87</v>
      </c>
      <c r="K7" s="161"/>
      <c r="L7" s="161"/>
      <c r="M7" s="161"/>
      <c r="N7" s="161"/>
    </row>
    <row r="8" spans="1:15" x14ac:dyDescent="0.2"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28.8" x14ac:dyDescent="0.2">
      <c r="A9" s="6" t="s">
        <v>9</v>
      </c>
      <c r="C9" s="19" t="s">
        <v>62</v>
      </c>
      <c r="D9" s="156" t="s">
        <v>106</v>
      </c>
      <c r="E9" s="156"/>
      <c r="F9" s="156"/>
      <c r="G9" s="156"/>
      <c r="H9" s="15"/>
      <c r="I9" s="19" t="s">
        <v>67</v>
      </c>
      <c r="J9" s="19"/>
      <c r="K9" s="155">
        <f>IF(D7="地域一体型",2/3,1/2)</f>
        <v>0.66666666666666663</v>
      </c>
      <c r="L9" s="155"/>
    </row>
    <row r="10" spans="1:15" ht="28.8" x14ac:dyDescent="0.2">
      <c r="A10" s="6" t="s">
        <v>9</v>
      </c>
      <c r="C10" s="17" t="s">
        <v>86</v>
      </c>
      <c r="D10" s="158" t="s">
        <v>72</v>
      </c>
      <c r="E10" s="158"/>
      <c r="F10" s="158"/>
      <c r="G10" s="158"/>
      <c r="H10" s="15"/>
      <c r="I10" s="19" t="s">
        <v>68</v>
      </c>
      <c r="J10" s="19"/>
      <c r="K10" s="159">
        <f>K27</f>
        <v>5500000</v>
      </c>
      <c r="L10" s="159"/>
      <c r="M10" s="20" t="s">
        <v>1</v>
      </c>
    </row>
    <row r="11" spans="1:15" ht="28.8" x14ac:dyDescent="0.2">
      <c r="A11" s="6" t="s">
        <v>9</v>
      </c>
      <c r="C11" s="16" t="s">
        <v>30</v>
      </c>
      <c r="D11" s="158" t="s">
        <v>32</v>
      </c>
      <c r="E11" s="158"/>
      <c r="F11" s="158"/>
      <c r="G11" s="158"/>
      <c r="H11" s="15"/>
      <c r="I11" s="19" t="s">
        <v>69</v>
      </c>
      <c r="J11" s="19"/>
      <c r="K11" s="159">
        <f>ROUNDDOWN(K9*K10,0)</f>
        <v>3666666</v>
      </c>
      <c r="L11" s="159"/>
      <c r="M11" s="20" t="s">
        <v>1</v>
      </c>
      <c r="N11" s="21"/>
    </row>
    <row r="12" spans="1:15" x14ac:dyDescent="0.2">
      <c r="C12" s="22"/>
      <c r="D12" s="23"/>
      <c r="E12" s="23"/>
      <c r="F12" s="23"/>
      <c r="G12" s="23"/>
      <c r="H12" s="15"/>
      <c r="I12" s="15"/>
      <c r="J12" s="15"/>
      <c r="K12" s="15"/>
      <c r="L12" s="15"/>
      <c r="M12" s="12"/>
      <c r="N12" s="21"/>
    </row>
    <row r="13" spans="1:15" ht="14.25" customHeight="1" x14ac:dyDescent="0.2">
      <c r="C13" s="144" t="s">
        <v>31</v>
      </c>
      <c r="D13" s="146">
        <f>K32</f>
        <v>0</v>
      </c>
      <c r="E13" s="148" t="s">
        <v>1</v>
      </c>
      <c r="F13" s="143" t="s">
        <v>59</v>
      </c>
      <c r="G13" s="143"/>
      <c r="H13" s="143"/>
      <c r="I13" s="143"/>
      <c r="J13" s="143"/>
      <c r="K13" s="143"/>
      <c r="L13" s="143"/>
      <c r="M13" s="143"/>
    </row>
    <row r="14" spans="1:15" x14ac:dyDescent="0.2">
      <c r="C14" s="144"/>
      <c r="D14" s="146"/>
      <c r="E14" s="148"/>
      <c r="F14" s="143"/>
      <c r="G14" s="143"/>
      <c r="H14" s="143"/>
      <c r="I14" s="143"/>
      <c r="J14" s="143"/>
      <c r="K14" s="143"/>
      <c r="L14" s="143"/>
      <c r="M14" s="143"/>
    </row>
    <row r="15" spans="1:15" x14ac:dyDescent="0.2">
      <c r="C15" s="145"/>
      <c r="D15" s="147"/>
      <c r="E15" s="149"/>
      <c r="F15" s="143"/>
      <c r="G15" s="143"/>
      <c r="H15" s="143"/>
      <c r="I15" s="143"/>
      <c r="J15" s="143"/>
      <c r="K15" s="143"/>
      <c r="L15" s="143"/>
      <c r="M15" s="143"/>
    </row>
    <row r="16" spans="1:15" ht="42.75" customHeight="1" x14ac:dyDescent="0.3">
      <c r="A16" s="6" t="s">
        <v>55</v>
      </c>
      <c r="C16" s="132" t="s">
        <v>104</v>
      </c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  <row r="17" spans="1:14" ht="28.8" x14ac:dyDescent="0.3">
      <c r="A17" s="6" t="s">
        <v>9</v>
      </c>
      <c r="C17" s="24" t="s">
        <v>54</v>
      </c>
      <c r="D17" s="25"/>
      <c r="F17" s="26"/>
      <c r="G17" s="26"/>
      <c r="H17" s="26"/>
      <c r="I17" s="26"/>
      <c r="J17" s="26"/>
      <c r="K17" s="26"/>
      <c r="L17" s="26"/>
      <c r="M17" s="26"/>
      <c r="N17" s="27" t="s">
        <v>71</v>
      </c>
    </row>
    <row r="18" spans="1:14" s="28" customFormat="1" x14ac:dyDescent="0.2">
      <c r="A18" s="14"/>
      <c r="C18" s="142" t="s">
        <v>2</v>
      </c>
      <c r="D18" s="141" t="s">
        <v>3</v>
      </c>
      <c r="E18" s="151" t="s">
        <v>4</v>
      </c>
      <c r="F18" s="142" t="s">
        <v>5</v>
      </c>
      <c r="G18" s="152" t="s">
        <v>6</v>
      </c>
      <c r="H18" s="151" t="s">
        <v>48</v>
      </c>
      <c r="I18" s="151"/>
      <c r="J18" s="150" t="s">
        <v>70</v>
      </c>
      <c r="K18" s="150" t="s">
        <v>43</v>
      </c>
      <c r="L18" s="150"/>
      <c r="M18" s="150"/>
      <c r="N18" s="142" t="s">
        <v>8</v>
      </c>
    </row>
    <row r="19" spans="1:14" s="28" customFormat="1" x14ac:dyDescent="0.2">
      <c r="A19" s="14"/>
      <c r="C19" s="142"/>
      <c r="D19" s="141"/>
      <c r="E19" s="151"/>
      <c r="F19" s="142"/>
      <c r="G19" s="152"/>
      <c r="H19" s="29" t="s">
        <v>46</v>
      </c>
      <c r="I19" s="30" t="s">
        <v>47</v>
      </c>
      <c r="J19" s="150"/>
      <c r="K19" s="30" t="s">
        <v>60</v>
      </c>
      <c r="L19" s="30" t="s">
        <v>44</v>
      </c>
      <c r="M19" s="30" t="s">
        <v>45</v>
      </c>
      <c r="N19" s="142"/>
    </row>
    <row r="20" spans="1:14" s="28" customFormat="1" ht="28.8" x14ac:dyDescent="0.2">
      <c r="A20" s="6" t="s">
        <v>9</v>
      </c>
      <c r="C20" s="163" t="s">
        <v>132</v>
      </c>
      <c r="D20" s="31" t="s">
        <v>10</v>
      </c>
      <c r="E20" s="32">
        <v>1000000</v>
      </c>
      <c r="F20" s="33">
        <v>1</v>
      </c>
      <c r="G20" s="34" t="s">
        <v>11</v>
      </c>
      <c r="H20" s="35">
        <f t="shared" ref="H20:H26" si="0">E20*F20</f>
        <v>1000000</v>
      </c>
      <c r="I20" s="36">
        <f>H20*1.1</f>
        <v>1100000</v>
      </c>
      <c r="J20" s="37" t="str">
        <f>$D$10</f>
        <v>非課税事業者等（税込申請）</v>
      </c>
      <c r="K20" s="38">
        <f>IF(J20="非課税事業者等（税込申請）",I20,H20)</f>
        <v>1100000</v>
      </c>
      <c r="L20" s="39">
        <f t="shared" ref="L20:L26" si="1">$K$9</f>
        <v>0.66666666666666663</v>
      </c>
      <c r="M20" s="35">
        <f>K20*L20</f>
        <v>733333.33333333326</v>
      </c>
      <c r="N20" s="40"/>
    </row>
    <row r="21" spans="1:14" s="28" customFormat="1" ht="28.8" x14ac:dyDescent="0.2">
      <c r="A21" s="6" t="s">
        <v>9</v>
      </c>
      <c r="C21" s="164"/>
      <c r="D21" s="31" t="s">
        <v>12</v>
      </c>
      <c r="E21" s="32">
        <v>1000000</v>
      </c>
      <c r="F21" s="33">
        <v>1</v>
      </c>
      <c r="G21" s="34" t="s">
        <v>11</v>
      </c>
      <c r="H21" s="35">
        <f t="shared" si="0"/>
        <v>1000000</v>
      </c>
      <c r="I21" s="36">
        <f t="shared" ref="I21:I26" si="2">H21*1.1</f>
        <v>1100000</v>
      </c>
      <c r="J21" s="37" t="str">
        <f t="shared" ref="J21:J26" si="3">$D$10</f>
        <v>非課税事業者等（税込申請）</v>
      </c>
      <c r="K21" s="38">
        <f t="shared" ref="K21:K26" si="4">IF(J21="非課税事業者等（税込申請）",I21,H21)</f>
        <v>1100000</v>
      </c>
      <c r="L21" s="39">
        <f t="shared" si="1"/>
        <v>0.66666666666666663</v>
      </c>
      <c r="M21" s="35">
        <f t="shared" ref="M21:M25" si="5">K21*L21</f>
        <v>733333.33333333326</v>
      </c>
      <c r="N21" s="40"/>
    </row>
    <row r="22" spans="1:14" s="28" customFormat="1" ht="28.8" x14ac:dyDescent="0.2">
      <c r="A22" s="6" t="s">
        <v>9</v>
      </c>
      <c r="C22" s="165"/>
      <c r="D22" s="31" t="s">
        <v>134</v>
      </c>
      <c r="E22" s="32">
        <v>2000000</v>
      </c>
      <c r="F22" s="33">
        <v>1</v>
      </c>
      <c r="G22" s="34" t="s">
        <v>11</v>
      </c>
      <c r="H22" s="35">
        <f t="shared" ref="H22" si="6">E22*F22</f>
        <v>2000000</v>
      </c>
      <c r="I22" s="36">
        <f t="shared" si="2"/>
        <v>2200000</v>
      </c>
      <c r="J22" s="37" t="str">
        <f t="shared" si="3"/>
        <v>非課税事業者等（税込申請）</v>
      </c>
      <c r="K22" s="38">
        <f t="shared" ref="K22" si="7">IF(J22="非課税事業者等（税込申請）",I22,H22)</f>
        <v>2200000</v>
      </c>
      <c r="L22" s="39">
        <f t="shared" si="1"/>
        <v>0.66666666666666663</v>
      </c>
      <c r="M22" s="35">
        <f t="shared" ref="M22" si="8">K22*L22</f>
        <v>1466666.6666666665</v>
      </c>
      <c r="N22" s="40"/>
    </row>
    <row r="23" spans="1:14" s="28" customFormat="1" ht="28.8" x14ac:dyDescent="0.2">
      <c r="A23" s="6" t="s">
        <v>9</v>
      </c>
      <c r="C23" s="40" t="s">
        <v>133</v>
      </c>
      <c r="D23" s="31" t="s">
        <v>13</v>
      </c>
      <c r="E23" s="32">
        <v>1000000</v>
      </c>
      <c r="F23" s="33">
        <v>1</v>
      </c>
      <c r="G23" s="34" t="s">
        <v>11</v>
      </c>
      <c r="H23" s="35">
        <f t="shared" si="0"/>
        <v>1000000</v>
      </c>
      <c r="I23" s="36">
        <f t="shared" si="2"/>
        <v>1100000</v>
      </c>
      <c r="J23" s="37" t="str">
        <f t="shared" si="3"/>
        <v>非課税事業者等（税込申請）</v>
      </c>
      <c r="K23" s="38">
        <f t="shared" si="4"/>
        <v>1100000</v>
      </c>
      <c r="L23" s="39">
        <f t="shared" si="1"/>
        <v>0.66666666666666663</v>
      </c>
      <c r="M23" s="35">
        <f t="shared" si="5"/>
        <v>733333.33333333326</v>
      </c>
      <c r="N23" s="40"/>
    </row>
    <row r="24" spans="1:14" s="28" customFormat="1" ht="28.8" x14ac:dyDescent="0.2">
      <c r="A24" s="6" t="s">
        <v>9</v>
      </c>
      <c r="C24" s="40"/>
      <c r="D24" s="31"/>
      <c r="E24" s="32">
        <v>0</v>
      </c>
      <c r="F24" s="33">
        <v>0</v>
      </c>
      <c r="G24" s="41"/>
      <c r="H24" s="35">
        <f t="shared" si="0"/>
        <v>0</v>
      </c>
      <c r="I24" s="36">
        <f t="shared" si="2"/>
        <v>0</v>
      </c>
      <c r="J24" s="37" t="str">
        <f t="shared" si="3"/>
        <v>非課税事業者等（税込申請）</v>
      </c>
      <c r="K24" s="38">
        <f t="shared" si="4"/>
        <v>0</v>
      </c>
      <c r="L24" s="39">
        <f t="shared" si="1"/>
        <v>0.66666666666666663</v>
      </c>
      <c r="M24" s="35">
        <f t="shared" si="5"/>
        <v>0</v>
      </c>
      <c r="N24" s="40"/>
    </row>
    <row r="25" spans="1:14" s="28" customFormat="1" ht="28.8" x14ac:dyDescent="0.2">
      <c r="A25" s="6" t="s">
        <v>9</v>
      </c>
      <c r="C25" s="40"/>
      <c r="D25" s="31"/>
      <c r="E25" s="32">
        <v>0</v>
      </c>
      <c r="F25" s="33">
        <v>0</v>
      </c>
      <c r="G25" s="41"/>
      <c r="H25" s="35">
        <f t="shared" si="0"/>
        <v>0</v>
      </c>
      <c r="I25" s="36">
        <f t="shared" si="2"/>
        <v>0</v>
      </c>
      <c r="J25" s="37" t="str">
        <f t="shared" si="3"/>
        <v>非課税事業者等（税込申請）</v>
      </c>
      <c r="K25" s="38">
        <f t="shared" si="4"/>
        <v>0</v>
      </c>
      <c r="L25" s="39">
        <f t="shared" si="1"/>
        <v>0.66666666666666663</v>
      </c>
      <c r="M25" s="35">
        <f t="shared" si="5"/>
        <v>0</v>
      </c>
      <c r="N25" s="40"/>
    </row>
    <row r="26" spans="1:14" s="28" customFormat="1" ht="28.8" x14ac:dyDescent="0.2">
      <c r="A26" s="6" t="s">
        <v>9</v>
      </c>
      <c r="C26" s="40"/>
      <c r="D26" s="31"/>
      <c r="E26" s="32">
        <v>0</v>
      </c>
      <c r="F26" s="33">
        <v>0</v>
      </c>
      <c r="G26" s="41"/>
      <c r="H26" s="35">
        <f t="shared" si="0"/>
        <v>0</v>
      </c>
      <c r="I26" s="36">
        <f t="shared" si="2"/>
        <v>0</v>
      </c>
      <c r="J26" s="37" t="str">
        <f t="shared" si="3"/>
        <v>非課税事業者等（税込申請）</v>
      </c>
      <c r="K26" s="38">
        <f t="shared" si="4"/>
        <v>0</v>
      </c>
      <c r="L26" s="39">
        <f t="shared" si="1"/>
        <v>0.66666666666666663</v>
      </c>
      <c r="M26" s="35">
        <f>K26*L26</f>
        <v>0</v>
      </c>
      <c r="N26" s="40"/>
    </row>
    <row r="27" spans="1:14" s="28" customFormat="1" x14ac:dyDescent="0.2">
      <c r="A27" s="14"/>
      <c r="C27" s="129"/>
      <c r="D27" s="130"/>
      <c r="E27" s="130"/>
      <c r="F27" s="130"/>
      <c r="G27" s="131"/>
      <c r="H27" s="42">
        <f>SUM(H20:H26)</f>
        <v>5000000</v>
      </c>
      <c r="I27" s="42">
        <f>SUM(I20:I26)</f>
        <v>5500000</v>
      </c>
      <c r="J27" s="43"/>
      <c r="K27" s="42">
        <f>SUM(K20:K26)</f>
        <v>5500000</v>
      </c>
      <c r="L27" s="42"/>
      <c r="M27" s="42">
        <f>ROUNDDOWN(K9*K27,0)</f>
        <v>3666666</v>
      </c>
      <c r="N27" s="44"/>
    </row>
    <row r="28" spans="1:14" s="46" customFormat="1" ht="28.8" x14ac:dyDescent="0.3">
      <c r="A28" s="45" t="s">
        <v>9</v>
      </c>
      <c r="C28" s="24" t="s">
        <v>53</v>
      </c>
      <c r="D28" s="47"/>
      <c r="E28" s="48"/>
      <c r="F28" s="48"/>
      <c r="G28" s="48"/>
      <c r="H28" s="49"/>
      <c r="I28" s="49"/>
      <c r="J28" s="49"/>
      <c r="K28" s="50"/>
      <c r="L28" s="49"/>
      <c r="M28" s="48"/>
    </row>
    <row r="29" spans="1:14" x14ac:dyDescent="0.2">
      <c r="C29" s="141" t="s">
        <v>50</v>
      </c>
      <c r="D29" s="141"/>
      <c r="E29" s="141"/>
      <c r="F29" s="141"/>
      <c r="G29" s="141"/>
      <c r="H29" s="51" t="s">
        <v>49</v>
      </c>
      <c r="I29" s="51" t="s">
        <v>51</v>
      </c>
      <c r="J29" s="51" t="s">
        <v>70</v>
      </c>
      <c r="K29" s="51" t="s">
        <v>52</v>
      </c>
      <c r="L29" s="11"/>
    </row>
    <row r="30" spans="1:14" ht="28.8" x14ac:dyDescent="0.2">
      <c r="A30" s="6" t="s">
        <v>9</v>
      </c>
      <c r="C30" s="137" t="s">
        <v>32</v>
      </c>
      <c r="D30" s="138"/>
      <c r="E30" s="138"/>
      <c r="F30" s="138"/>
      <c r="G30" s="139"/>
      <c r="H30" s="52">
        <v>0</v>
      </c>
      <c r="I30" s="52">
        <v>0</v>
      </c>
      <c r="J30" s="37" t="str">
        <f t="shared" ref="J30:J31" si="9">$D$10</f>
        <v>非課税事業者等（税込申請）</v>
      </c>
      <c r="K30" s="35">
        <f>IF(J30="非課税事業者等（税込申請）",I30,H30)</f>
        <v>0</v>
      </c>
      <c r="L30" s="11"/>
    </row>
    <row r="31" spans="1:14" ht="28.8" x14ac:dyDescent="0.2">
      <c r="A31" s="6" t="s">
        <v>9</v>
      </c>
      <c r="C31" s="137" t="s">
        <v>32</v>
      </c>
      <c r="D31" s="138"/>
      <c r="E31" s="138"/>
      <c r="F31" s="138"/>
      <c r="G31" s="139"/>
      <c r="H31" s="52">
        <v>0</v>
      </c>
      <c r="I31" s="52">
        <f>H31*1.1</f>
        <v>0</v>
      </c>
      <c r="J31" s="37" t="str">
        <f t="shared" si="9"/>
        <v>非課税事業者等（税込申請）</v>
      </c>
      <c r="K31" s="35">
        <f>IF(J31="非課税事業者等（税込申請）",I31,H31)</f>
        <v>0</v>
      </c>
      <c r="L31" s="11"/>
    </row>
    <row r="32" spans="1:14" s="28" customFormat="1" x14ac:dyDescent="0.2">
      <c r="A32" s="14"/>
      <c r="C32" s="129"/>
      <c r="D32" s="130"/>
      <c r="E32" s="130"/>
      <c r="F32" s="130"/>
      <c r="G32" s="131"/>
      <c r="H32" s="42">
        <f>SUM(H30:H31)</f>
        <v>0</v>
      </c>
      <c r="I32" s="42">
        <f>SUM(I30:I31)</f>
        <v>0</v>
      </c>
      <c r="J32" s="42"/>
      <c r="K32" s="42">
        <f>SUM(K30:K31)</f>
        <v>0</v>
      </c>
      <c r="L32" s="11"/>
    </row>
    <row r="33" spans="1:13" s="28" customFormat="1" x14ac:dyDescent="0.2">
      <c r="A33" s="14"/>
      <c r="C33" s="53"/>
      <c r="D33" s="53"/>
      <c r="E33" s="53"/>
      <c r="F33" s="53"/>
      <c r="G33" s="53"/>
      <c r="H33" s="53"/>
      <c r="I33" s="54"/>
      <c r="J33" s="54"/>
      <c r="K33" s="55"/>
      <c r="L33" s="54"/>
      <c r="M33" s="56"/>
    </row>
    <row r="34" spans="1:13" s="57" customFormat="1" x14ac:dyDescent="0.2">
      <c r="A34" s="14"/>
      <c r="C34" s="135" t="s">
        <v>105</v>
      </c>
      <c r="D34" s="135"/>
      <c r="E34" s="135"/>
      <c r="F34" s="135"/>
      <c r="G34" s="135"/>
      <c r="H34" s="135"/>
      <c r="I34" s="135"/>
      <c r="J34" s="135"/>
      <c r="K34" s="135"/>
      <c r="L34" s="135"/>
      <c r="M34" s="135"/>
    </row>
    <row r="35" spans="1:13" s="57" customFormat="1" x14ac:dyDescent="0.2">
      <c r="A35" s="14"/>
      <c r="C35" s="135" t="s">
        <v>14</v>
      </c>
      <c r="D35" s="135"/>
      <c r="E35" s="135"/>
      <c r="F35" s="135"/>
      <c r="G35" s="135"/>
      <c r="H35" s="135"/>
      <c r="I35" s="135"/>
      <c r="J35" s="135"/>
      <c r="K35" s="135"/>
      <c r="L35" s="135"/>
      <c r="M35" s="135"/>
    </row>
    <row r="36" spans="1:13" s="57" customFormat="1" x14ac:dyDescent="0.2">
      <c r="A36" s="14"/>
      <c r="C36" s="135" t="s">
        <v>15</v>
      </c>
      <c r="D36" s="135"/>
      <c r="E36" s="135"/>
      <c r="F36" s="135"/>
      <c r="G36" s="135"/>
      <c r="H36" s="135"/>
      <c r="I36" s="135"/>
      <c r="J36" s="135"/>
      <c r="K36" s="135"/>
      <c r="L36" s="135"/>
      <c r="M36" s="135"/>
    </row>
    <row r="37" spans="1:13" s="57" customFormat="1" x14ac:dyDescent="0.2">
      <c r="A37" s="14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</row>
    <row r="38" spans="1:13" s="57" customFormat="1" x14ac:dyDescent="0.2">
      <c r="A38" s="14"/>
      <c r="C38" s="58"/>
      <c r="D38" s="59"/>
      <c r="E38" s="60"/>
      <c r="F38" s="61"/>
      <c r="G38" s="58"/>
      <c r="K38" s="9"/>
      <c r="M38" s="12"/>
    </row>
    <row r="39" spans="1:13" s="57" customFormat="1" x14ac:dyDescent="0.2">
      <c r="A39" s="14"/>
      <c r="C39" s="58"/>
      <c r="D39" s="61"/>
      <c r="E39" s="62"/>
      <c r="F39" s="61"/>
      <c r="G39" s="61"/>
      <c r="H39" s="62"/>
      <c r="I39" s="61"/>
      <c r="J39" s="61"/>
      <c r="K39" s="13"/>
      <c r="L39" s="61"/>
      <c r="M39" s="12"/>
    </row>
    <row r="40" spans="1:13" x14ac:dyDescent="0.2">
      <c r="C40" s="63"/>
      <c r="D40" s="63"/>
      <c r="E40" s="11"/>
      <c r="F40" s="11"/>
      <c r="G40" s="11"/>
      <c r="H40" s="64"/>
      <c r="I40" s="64"/>
      <c r="J40" s="64"/>
      <c r="K40" s="65"/>
      <c r="L40" s="64"/>
      <c r="M40" s="11"/>
    </row>
    <row r="41" spans="1:13" x14ac:dyDescent="0.2">
      <c r="C41" s="63"/>
      <c r="D41" s="63"/>
      <c r="E41" s="11"/>
      <c r="F41" s="11"/>
      <c r="G41" s="11"/>
      <c r="H41" s="64"/>
      <c r="I41" s="64"/>
      <c r="J41" s="64"/>
      <c r="K41" s="65"/>
      <c r="L41" s="64"/>
      <c r="M41" s="11"/>
    </row>
    <row r="42" spans="1:13" x14ac:dyDescent="0.2">
      <c r="C42" s="63"/>
      <c r="D42" s="63"/>
      <c r="E42" s="11"/>
      <c r="F42" s="11"/>
      <c r="G42" s="11"/>
      <c r="H42" s="64"/>
      <c r="I42" s="64"/>
      <c r="J42" s="64"/>
      <c r="K42" s="65"/>
      <c r="L42" s="64"/>
      <c r="M42" s="11"/>
    </row>
    <row r="43" spans="1:13" x14ac:dyDescent="0.2">
      <c r="C43" s="63"/>
      <c r="D43" s="63"/>
      <c r="E43" s="11"/>
      <c r="F43" s="11"/>
      <c r="G43" s="11"/>
      <c r="H43" s="64"/>
      <c r="I43" s="64"/>
      <c r="J43" s="64"/>
      <c r="K43" s="65"/>
      <c r="L43" s="64"/>
      <c r="M43" s="11"/>
    </row>
    <row r="44" spans="1:13" x14ac:dyDescent="0.2">
      <c r="C44" s="63"/>
      <c r="D44" s="63"/>
      <c r="E44" s="11"/>
      <c r="F44" s="11"/>
      <c r="G44" s="11"/>
      <c r="H44" s="64"/>
      <c r="I44" s="64"/>
      <c r="J44" s="64"/>
      <c r="K44" s="65"/>
      <c r="L44" s="64"/>
      <c r="M44" s="11"/>
    </row>
    <row r="45" spans="1:13" x14ac:dyDescent="0.2">
      <c r="C45" s="63"/>
      <c r="D45" s="63"/>
      <c r="E45" s="11"/>
      <c r="F45" s="11"/>
      <c r="G45" s="11"/>
      <c r="H45" s="64"/>
      <c r="I45" s="64"/>
      <c r="J45" s="64"/>
      <c r="K45" s="65"/>
      <c r="L45" s="64"/>
      <c r="M45" s="11"/>
    </row>
    <row r="46" spans="1:13" x14ac:dyDescent="0.2">
      <c r="C46" s="63"/>
      <c r="D46" s="63"/>
      <c r="E46" s="11"/>
      <c r="F46" s="11"/>
      <c r="G46" s="11"/>
      <c r="H46" s="64"/>
      <c r="I46" s="64"/>
      <c r="J46" s="64"/>
      <c r="K46" s="65"/>
      <c r="L46" s="64"/>
      <c r="M46" s="11"/>
    </row>
    <row r="47" spans="1:13" x14ac:dyDescent="0.2">
      <c r="C47" s="63"/>
      <c r="D47" s="63"/>
      <c r="E47" s="11"/>
      <c r="F47" s="11"/>
      <c r="G47" s="11"/>
      <c r="H47" s="64"/>
      <c r="I47" s="64"/>
      <c r="J47" s="64"/>
      <c r="K47" s="65"/>
      <c r="L47" s="64"/>
      <c r="M47" s="11"/>
    </row>
    <row r="48" spans="1:13" x14ac:dyDescent="0.2">
      <c r="C48" s="63"/>
      <c r="D48" s="63"/>
      <c r="E48" s="11"/>
      <c r="F48" s="11"/>
      <c r="G48" s="11"/>
      <c r="H48" s="64"/>
      <c r="I48" s="64"/>
      <c r="J48" s="64"/>
      <c r="K48" s="65"/>
      <c r="L48" s="64"/>
      <c r="M48" s="11"/>
    </row>
    <row r="49" spans="3:13" x14ac:dyDescent="0.2">
      <c r="C49" s="63"/>
      <c r="D49" s="63"/>
      <c r="E49" s="11"/>
      <c r="F49" s="11"/>
      <c r="G49" s="11"/>
      <c r="H49" s="64"/>
      <c r="I49" s="64"/>
      <c r="J49" s="64"/>
      <c r="K49" s="65"/>
      <c r="L49" s="64"/>
      <c r="M49" s="11"/>
    </row>
    <row r="50" spans="3:13" x14ac:dyDescent="0.2">
      <c r="C50" s="63"/>
      <c r="D50" s="63"/>
      <c r="E50" s="11"/>
      <c r="F50" s="11"/>
      <c r="G50" s="11"/>
      <c r="H50" s="64"/>
      <c r="I50" s="64"/>
      <c r="J50" s="64"/>
      <c r="K50" s="65"/>
      <c r="L50" s="64"/>
      <c r="M50" s="11"/>
    </row>
    <row r="51" spans="3:13" x14ac:dyDescent="0.2">
      <c r="C51" s="63"/>
      <c r="D51" s="63"/>
      <c r="E51" s="11"/>
      <c r="F51" s="11"/>
      <c r="G51" s="11"/>
      <c r="H51" s="64"/>
      <c r="I51" s="64"/>
      <c r="J51" s="64"/>
      <c r="K51" s="65"/>
      <c r="L51" s="64"/>
      <c r="M51" s="11"/>
    </row>
    <row r="52" spans="3:13" x14ac:dyDescent="0.2">
      <c r="C52" s="63"/>
      <c r="D52" s="63"/>
      <c r="E52" s="66"/>
      <c r="F52" s="11"/>
      <c r="G52" s="11"/>
      <c r="H52" s="64"/>
      <c r="I52" s="64"/>
      <c r="J52" s="64"/>
      <c r="K52" s="65"/>
      <c r="L52" s="64"/>
      <c r="M52" s="67"/>
    </row>
    <row r="53" spans="3:13" x14ac:dyDescent="0.2">
      <c r="C53" s="63"/>
      <c r="D53" s="63"/>
      <c r="E53" s="11"/>
      <c r="F53" s="11"/>
      <c r="G53" s="11"/>
      <c r="H53" s="64"/>
      <c r="I53" s="64"/>
      <c r="J53" s="64"/>
      <c r="K53" s="65"/>
      <c r="L53" s="64"/>
      <c r="M53" s="67"/>
    </row>
    <row r="54" spans="3:13" x14ac:dyDescent="0.2">
      <c r="C54" s="68"/>
      <c r="D54" s="68"/>
      <c r="E54" s="136"/>
      <c r="F54" s="136"/>
      <c r="G54" s="136"/>
      <c r="H54" s="136"/>
      <c r="I54" s="64"/>
      <c r="J54" s="64"/>
      <c r="K54" s="65"/>
      <c r="L54" s="64"/>
      <c r="M54" s="67"/>
    </row>
    <row r="55" spans="3:13" x14ac:dyDescent="0.2">
      <c r="C55" s="133"/>
      <c r="D55" s="133"/>
      <c r="E55" s="69"/>
      <c r="F55" s="11"/>
      <c r="G55" s="11"/>
      <c r="H55" s="64"/>
      <c r="I55" s="64"/>
      <c r="J55" s="64"/>
      <c r="K55" s="65"/>
      <c r="L55" s="64"/>
      <c r="M55" s="67"/>
    </row>
    <row r="56" spans="3:13" x14ac:dyDescent="0.2">
      <c r="C56" s="134"/>
      <c r="D56" s="134"/>
      <c r="E56" s="134"/>
      <c r="F56" s="134"/>
      <c r="G56" s="134"/>
      <c r="H56" s="134"/>
      <c r="I56" s="70"/>
      <c r="J56" s="70"/>
      <c r="K56" s="71"/>
      <c r="L56" s="70"/>
      <c r="M56" s="13"/>
    </row>
  </sheetData>
  <mergeCells count="40">
    <mergeCell ref="C20:C22"/>
    <mergeCell ref="D7:G7"/>
    <mergeCell ref="J7:N7"/>
    <mergeCell ref="B2:C2"/>
    <mergeCell ref="B3:C3"/>
    <mergeCell ref="B4:O4"/>
    <mergeCell ref="D6:G6"/>
    <mergeCell ref="J6:N6"/>
    <mergeCell ref="H18:I18"/>
    <mergeCell ref="D9:G9"/>
    <mergeCell ref="K9:L9"/>
    <mergeCell ref="D10:G10"/>
    <mergeCell ref="K10:L10"/>
    <mergeCell ref="D11:G11"/>
    <mergeCell ref="K11:L11"/>
    <mergeCell ref="C18:C19"/>
    <mergeCell ref="D18:D19"/>
    <mergeCell ref="E18:E19"/>
    <mergeCell ref="F18:F19"/>
    <mergeCell ref="G18:G19"/>
    <mergeCell ref="C13:C15"/>
    <mergeCell ref="D13:D15"/>
    <mergeCell ref="E13:E15"/>
    <mergeCell ref="F13:M15"/>
    <mergeCell ref="C16:N16"/>
    <mergeCell ref="J18:J19"/>
    <mergeCell ref="K18:M18"/>
    <mergeCell ref="N18:N19"/>
    <mergeCell ref="C56:H56"/>
    <mergeCell ref="C34:M34"/>
    <mergeCell ref="C36:M36"/>
    <mergeCell ref="C37:M37"/>
    <mergeCell ref="E54:H54"/>
    <mergeCell ref="C55:D55"/>
    <mergeCell ref="C35:M35"/>
    <mergeCell ref="C29:G29"/>
    <mergeCell ref="C30:G30"/>
    <mergeCell ref="C31:G31"/>
    <mergeCell ref="C32:G32"/>
    <mergeCell ref="C27:G27"/>
  </mergeCells>
  <phoneticPr fontId="5"/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D689109-A60A-4947-9095-088702C494F2}">
          <x14:formula1>
            <xm:f>リスト!$E$5:$E$6</xm:f>
          </x14:formula1>
          <xm:sqref>D10:G10</xm:sqref>
        </x14:dataValidation>
        <x14:dataValidation type="list" allowBlank="1" showInputMessage="1" showErrorMessage="1" xr:uid="{15D7B374-3AE8-465C-9E7D-F164F6B5A935}">
          <x14:formula1>
            <xm:f>リスト!$C$5:$C$6</xm:f>
          </x14:formula1>
          <xm:sqref>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3E0DA-333D-4473-A3E1-9795CD9A46A1}">
  <sheetPr>
    <tabColor theme="8" tint="0.59999389629810485"/>
    <pageSetUpPr fitToPage="1"/>
  </sheetPr>
  <dimension ref="A1:O45"/>
  <sheetViews>
    <sheetView showGridLines="0" view="pageBreakPreview" zoomScale="88" zoomScaleNormal="40" zoomScaleSheetLayoutView="115" workbookViewId="0">
      <selection activeCell="C14" sqref="C14:N14"/>
    </sheetView>
  </sheetViews>
  <sheetFormatPr defaultColWidth="9" defaultRowHeight="14.4" x14ac:dyDescent="0.2"/>
  <cols>
    <col min="1" max="1" width="7.21875" style="14" customWidth="1"/>
    <col min="2" max="2" width="2.88671875" style="7" customWidth="1"/>
    <col min="3" max="5" width="19.33203125" style="7" customWidth="1"/>
    <col min="6" max="7" width="5.77734375" style="7" customWidth="1"/>
    <col min="8" max="8" width="14" style="8" customWidth="1"/>
    <col min="9" max="9" width="14" style="7" customWidth="1"/>
    <col min="10" max="10" width="16.88671875" style="7" customWidth="1"/>
    <col min="11" max="11" width="14" style="9" customWidth="1"/>
    <col min="12" max="13" width="14" style="7" customWidth="1"/>
    <col min="14" max="14" width="27.6640625" style="7" customWidth="1"/>
    <col min="15" max="15" width="3" style="7" customWidth="1"/>
    <col min="16" max="16384" width="9" style="7"/>
  </cols>
  <sheetData>
    <row r="1" spans="1:15" ht="43.2" x14ac:dyDescent="0.2">
      <c r="A1" s="6" t="s">
        <v>55</v>
      </c>
    </row>
    <row r="2" spans="1:15" ht="28.8" x14ac:dyDescent="0.2">
      <c r="A2" s="6" t="s">
        <v>9</v>
      </c>
      <c r="B2" s="153" t="s">
        <v>0</v>
      </c>
      <c r="C2" s="153"/>
      <c r="D2" s="10"/>
      <c r="E2" s="11"/>
      <c r="F2" s="12"/>
      <c r="G2" s="12"/>
      <c r="H2" s="11"/>
      <c r="I2" s="12"/>
      <c r="J2" s="12"/>
      <c r="K2" s="13"/>
      <c r="L2" s="12"/>
      <c r="M2" s="12"/>
      <c r="N2" s="12"/>
    </row>
    <row r="3" spans="1:15" ht="28.8" x14ac:dyDescent="0.2">
      <c r="A3" s="6" t="s">
        <v>9</v>
      </c>
      <c r="B3" s="160" t="s">
        <v>56</v>
      </c>
      <c r="C3" s="160"/>
      <c r="D3" s="10"/>
      <c r="E3" s="11"/>
      <c r="F3" s="12"/>
      <c r="G3" s="12"/>
      <c r="H3" s="11"/>
      <c r="I3" s="12"/>
      <c r="J3" s="12"/>
      <c r="K3" s="13"/>
      <c r="L3" s="12"/>
      <c r="M3" s="12"/>
      <c r="N3" s="12"/>
    </row>
    <row r="4" spans="1:15" ht="18.600000000000001" x14ac:dyDescent="0.2">
      <c r="B4" s="157" t="s">
        <v>94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</row>
    <row r="5" spans="1:15" x14ac:dyDescent="0.2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5" ht="28.8" x14ac:dyDescent="0.2">
      <c r="A6" s="6" t="s">
        <v>9</v>
      </c>
      <c r="C6" s="16" t="s">
        <v>28</v>
      </c>
      <c r="D6" s="172" t="str">
        <f>'様式5-A_経費計画（単年度）'!D6</f>
        <v>XXX市</v>
      </c>
      <c r="E6" s="172"/>
      <c r="F6" s="172"/>
      <c r="G6" s="172"/>
      <c r="H6" s="122"/>
      <c r="I6" s="123" t="s">
        <v>27</v>
      </c>
      <c r="J6" s="172" t="str">
        <f>'様式5-A_経費計画（単年度）'!J6</f>
        <v>XX県XXX市</v>
      </c>
      <c r="K6" s="172"/>
      <c r="L6" s="172"/>
      <c r="M6" s="172"/>
      <c r="N6" s="172"/>
    </row>
    <row r="7" spans="1:15" ht="28.8" x14ac:dyDescent="0.2">
      <c r="A7" s="6" t="s">
        <v>9</v>
      </c>
      <c r="C7" s="17" t="s">
        <v>83</v>
      </c>
      <c r="D7" s="172" t="str">
        <f>'様式5-A_経費計画（単年度）'!D7</f>
        <v>一般型</v>
      </c>
      <c r="E7" s="172"/>
      <c r="F7" s="172"/>
      <c r="G7" s="172"/>
      <c r="H7" s="122"/>
      <c r="I7" s="124" t="s">
        <v>103</v>
      </c>
      <c r="J7" s="172" t="str">
        <f>'様式5-A_経費計画（単年度）'!J7</f>
        <v>XXX市整備計画</v>
      </c>
      <c r="K7" s="172"/>
      <c r="L7" s="172"/>
      <c r="M7" s="172"/>
      <c r="N7" s="172"/>
    </row>
    <row r="8" spans="1:15" x14ac:dyDescent="0.2">
      <c r="C8" s="15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5"/>
    </row>
    <row r="9" spans="1:15" ht="28.8" x14ac:dyDescent="0.2">
      <c r="A9" s="6" t="s">
        <v>9</v>
      </c>
      <c r="C9" s="19" t="s">
        <v>62</v>
      </c>
      <c r="D9" s="172" t="str">
        <f>'様式5-A_経費計画（単年度）'!D9</f>
        <v>株式会社XXXX</v>
      </c>
      <c r="E9" s="172"/>
      <c r="F9" s="172"/>
      <c r="G9" s="172"/>
      <c r="H9" s="122"/>
      <c r="I9" s="126"/>
      <c r="J9" s="126"/>
      <c r="K9" s="126"/>
      <c r="L9" s="126"/>
      <c r="M9" s="126"/>
      <c r="N9" s="126"/>
    </row>
    <row r="10" spans="1:15" ht="28.8" x14ac:dyDescent="0.2">
      <c r="A10" s="6" t="s">
        <v>9</v>
      </c>
      <c r="C10" s="17" t="s">
        <v>86</v>
      </c>
      <c r="D10" s="172" t="str">
        <f>'様式5-A_経費計画（単年度）'!D10</f>
        <v>非課税事業者等（税込申請）</v>
      </c>
      <c r="E10" s="172"/>
      <c r="F10" s="172"/>
      <c r="G10" s="172"/>
      <c r="H10" s="122"/>
      <c r="I10" s="126"/>
      <c r="J10" s="126"/>
      <c r="K10" s="126"/>
      <c r="L10" s="126"/>
      <c r="M10" s="126"/>
      <c r="N10" s="126"/>
    </row>
    <row r="11" spans="1:15" ht="28.8" x14ac:dyDescent="0.2">
      <c r="A11" s="6" t="s">
        <v>9</v>
      </c>
      <c r="C11" s="16" t="s">
        <v>30</v>
      </c>
      <c r="D11" s="172" t="str">
        <f>'様式5-A_経費計画（単年度）'!D11</f>
        <v>○○整備事業</v>
      </c>
      <c r="E11" s="172"/>
      <c r="F11" s="172"/>
      <c r="G11" s="172"/>
      <c r="H11" s="122"/>
      <c r="I11" s="126"/>
      <c r="J11" s="126"/>
      <c r="K11" s="126"/>
      <c r="L11" s="126"/>
      <c r="M11" s="126"/>
      <c r="N11" s="126"/>
    </row>
    <row r="12" spans="1:15" x14ac:dyDescent="0.2"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5" ht="28.8" x14ac:dyDescent="0.3">
      <c r="A13" s="6" t="s">
        <v>9</v>
      </c>
      <c r="C13" s="24" t="s">
        <v>54</v>
      </c>
      <c r="D13" s="25"/>
      <c r="F13" s="26"/>
      <c r="G13" s="26"/>
      <c r="H13" s="26"/>
      <c r="I13" s="26"/>
      <c r="J13" s="26"/>
      <c r="K13" s="26"/>
      <c r="L13" s="26"/>
      <c r="M13" s="26"/>
      <c r="N13" s="27"/>
    </row>
    <row r="14" spans="1:15" s="28" customFormat="1" ht="24.75" customHeight="1" x14ac:dyDescent="0.2">
      <c r="A14" s="14"/>
      <c r="C14" s="166" t="s">
        <v>99</v>
      </c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8"/>
    </row>
    <row r="15" spans="1:15" s="105" customFormat="1" x14ac:dyDescent="0.2">
      <c r="A15" s="14"/>
      <c r="C15" s="106" t="s">
        <v>2</v>
      </c>
      <c r="D15" s="107" t="s">
        <v>3</v>
      </c>
      <c r="E15" s="29" t="s">
        <v>98</v>
      </c>
      <c r="F15" s="142" t="s">
        <v>97</v>
      </c>
      <c r="G15" s="142"/>
      <c r="H15" s="142"/>
      <c r="I15" s="142"/>
      <c r="J15" s="142"/>
      <c r="K15" s="142"/>
      <c r="L15" s="142"/>
      <c r="M15" s="142"/>
      <c r="N15" s="142"/>
    </row>
    <row r="16" spans="1:15" s="28" customFormat="1" ht="28.8" x14ac:dyDescent="0.3">
      <c r="A16" s="6" t="s">
        <v>9</v>
      </c>
      <c r="C16" s="140" t="s">
        <v>32</v>
      </c>
      <c r="D16" s="31" t="s">
        <v>32</v>
      </c>
      <c r="E16" s="36">
        <v>0</v>
      </c>
      <c r="F16" s="169"/>
      <c r="G16" s="170"/>
      <c r="H16" s="170"/>
      <c r="I16" s="170"/>
      <c r="J16" s="170"/>
      <c r="K16" s="170"/>
      <c r="L16" s="170"/>
      <c r="M16" s="170"/>
      <c r="N16" s="171"/>
    </row>
    <row r="17" spans="1:14" s="28" customFormat="1" ht="28.8" x14ac:dyDescent="0.3">
      <c r="A17" s="6" t="s">
        <v>9</v>
      </c>
      <c r="C17" s="140"/>
      <c r="D17" s="31" t="s">
        <v>32</v>
      </c>
      <c r="E17" s="36">
        <v>0</v>
      </c>
      <c r="F17" s="169"/>
      <c r="G17" s="170"/>
      <c r="H17" s="170"/>
      <c r="I17" s="170"/>
      <c r="J17" s="170"/>
      <c r="K17" s="170"/>
      <c r="L17" s="170"/>
      <c r="M17" s="170"/>
      <c r="N17" s="171"/>
    </row>
    <row r="18" spans="1:14" s="28" customFormat="1" ht="28.8" x14ac:dyDescent="0.3">
      <c r="A18" s="6" t="s">
        <v>9</v>
      </c>
      <c r="C18" s="40" t="s">
        <v>32</v>
      </c>
      <c r="D18" s="31" t="s">
        <v>32</v>
      </c>
      <c r="E18" s="36">
        <v>0</v>
      </c>
      <c r="F18" s="169"/>
      <c r="G18" s="170"/>
      <c r="H18" s="170"/>
      <c r="I18" s="170"/>
      <c r="J18" s="170"/>
      <c r="K18" s="170"/>
      <c r="L18" s="170"/>
      <c r="M18" s="170"/>
      <c r="N18" s="171"/>
    </row>
    <row r="19" spans="1:14" s="28" customFormat="1" ht="28.8" x14ac:dyDescent="0.3">
      <c r="A19" s="6" t="s">
        <v>9</v>
      </c>
      <c r="C19" s="40"/>
      <c r="D19" s="31"/>
      <c r="E19" s="36">
        <v>0</v>
      </c>
      <c r="F19" s="169"/>
      <c r="G19" s="170"/>
      <c r="H19" s="170"/>
      <c r="I19" s="170"/>
      <c r="J19" s="170"/>
      <c r="K19" s="170"/>
      <c r="L19" s="170"/>
      <c r="M19" s="170"/>
      <c r="N19" s="171"/>
    </row>
    <row r="20" spans="1:14" s="28" customFormat="1" ht="28.8" x14ac:dyDescent="0.3">
      <c r="A20" s="6" t="s">
        <v>9</v>
      </c>
      <c r="C20" s="40"/>
      <c r="D20" s="31"/>
      <c r="E20" s="36">
        <v>0</v>
      </c>
      <c r="F20" s="169"/>
      <c r="G20" s="170"/>
      <c r="H20" s="170"/>
      <c r="I20" s="170"/>
      <c r="J20" s="170"/>
      <c r="K20" s="170"/>
      <c r="L20" s="170"/>
      <c r="M20" s="170"/>
      <c r="N20" s="171"/>
    </row>
    <row r="21" spans="1:14" s="28" customFormat="1" ht="28.8" x14ac:dyDescent="0.3">
      <c r="A21" s="6" t="s">
        <v>9</v>
      </c>
      <c r="C21" s="40"/>
      <c r="D21" s="31"/>
      <c r="E21" s="36">
        <v>0</v>
      </c>
      <c r="F21" s="169"/>
      <c r="G21" s="170"/>
      <c r="H21" s="170"/>
      <c r="I21" s="170"/>
      <c r="J21" s="170"/>
      <c r="K21" s="170"/>
      <c r="L21" s="170"/>
      <c r="M21" s="170"/>
      <c r="N21" s="171"/>
    </row>
    <row r="22" spans="1:14" s="28" customFormat="1" ht="28.8" x14ac:dyDescent="0.3">
      <c r="A22" s="6" t="s">
        <v>9</v>
      </c>
      <c r="C22" s="40"/>
      <c r="D22" s="31"/>
      <c r="E22" s="36">
        <v>0</v>
      </c>
      <c r="F22" s="169"/>
      <c r="G22" s="170"/>
      <c r="H22" s="170"/>
      <c r="I22" s="170"/>
      <c r="J22" s="170"/>
      <c r="K22" s="170"/>
      <c r="L22" s="170"/>
      <c r="M22" s="170"/>
      <c r="N22" s="171"/>
    </row>
    <row r="23" spans="1:14" s="28" customFormat="1" ht="19.5" customHeight="1" x14ac:dyDescent="0.2">
      <c r="A23" s="14"/>
      <c r="C23" s="108"/>
      <c r="D23" s="109"/>
      <c r="E23" s="42">
        <f>SUM(E16:E22)</f>
        <v>0</v>
      </c>
      <c r="F23" s="108"/>
      <c r="G23" s="109"/>
      <c r="H23" s="109"/>
      <c r="I23" s="109"/>
      <c r="J23" s="109"/>
      <c r="K23" s="109"/>
      <c r="L23" s="109"/>
      <c r="M23" s="109"/>
      <c r="N23" s="110"/>
    </row>
    <row r="24" spans="1:14" s="57" customFormat="1" x14ac:dyDescent="0.2">
      <c r="A24" s="14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</row>
    <row r="25" spans="1:14" s="28" customFormat="1" ht="24.75" customHeight="1" x14ac:dyDescent="0.2">
      <c r="A25" s="14"/>
      <c r="C25" s="166" t="s">
        <v>100</v>
      </c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8"/>
    </row>
    <row r="26" spans="1:14" s="105" customFormat="1" x14ac:dyDescent="0.2">
      <c r="A26" s="14"/>
      <c r="C26" s="106" t="s">
        <v>2</v>
      </c>
      <c r="D26" s="107" t="s">
        <v>3</v>
      </c>
      <c r="E26" s="29" t="s">
        <v>98</v>
      </c>
      <c r="F26" s="142" t="s">
        <v>97</v>
      </c>
      <c r="G26" s="142"/>
      <c r="H26" s="142"/>
      <c r="I26" s="142"/>
      <c r="J26" s="142"/>
      <c r="K26" s="142"/>
      <c r="L26" s="142"/>
      <c r="M26" s="142"/>
      <c r="N26" s="142"/>
    </row>
    <row r="27" spans="1:14" s="28" customFormat="1" ht="28.8" x14ac:dyDescent="0.3">
      <c r="A27" s="6" t="s">
        <v>9</v>
      </c>
      <c r="C27" s="140" t="s">
        <v>32</v>
      </c>
      <c r="D27" s="31" t="s">
        <v>32</v>
      </c>
      <c r="E27" s="36">
        <v>0</v>
      </c>
      <c r="F27" s="169"/>
      <c r="G27" s="170"/>
      <c r="H27" s="170"/>
      <c r="I27" s="170"/>
      <c r="J27" s="170"/>
      <c r="K27" s="170"/>
      <c r="L27" s="170"/>
      <c r="M27" s="170"/>
      <c r="N27" s="171"/>
    </row>
    <row r="28" spans="1:14" s="28" customFormat="1" ht="28.8" x14ac:dyDescent="0.3">
      <c r="A28" s="6" t="s">
        <v>9</v>
      </c>
      <c r="C28" s="140"/>
      <c r="D28" s="31" t="s">
        <v>32</v>
      </c>
      <c r="E28" s="36">
        <v>0</v>
      </c>
      <c r="F28" s="169"/>
      <c r="G28" s="170"/>
      <c r="H28" s="170"/>
      <c r="I28" s="170"/>
      <c r="J28" s="170"/>
      <c r="K28" s="170"/>
      <c r="L28" s="170"/>
      <c r="M28" s="170"/>
      <c r="N28" s="171"/>
    </row>
    <row r="29" spans="1:14" s="28" customFormat="1" ht="28.8" x14ac:dyDescent="0.3">
      <c r="A29" s="6" t="s">
        <v>9</v>
      </c>
      <c r="C29" s="40" t="s">
        <v>32</v>
      </c>
      <c r="D29" s="31" t="s">
        <v>32</v>
      </c>
      <c r="E29" s="36">
        <v>0</v>
      </c>
      <c r="F29" s="169"/>
      <c r="G29" s="170"/>
      <c r="H29" s="170"/>
      <c r="I29" s="170"/>
      <c r="J29" s="170"/>
      <c r="K29" s="170"/>
      <c r="L29" s="170"/>
      <c r="M29" s="170"/>
      <c r="N29" s="171"/>
    </row>
    <row r="30" spans="1:14" s="28" customFormat="1" ht="28.8" x14ac:dyDescent="0.3">
      <c r="A30" s="6" t="s">
        <v>9</v>
      </c>
      <c r="C30" s="40"/>
      <c r="D30" s="31"/>
      <c r="E30" s="36">
        <v>0</v>
      </c>
      <c r="F30" s="169"/>
      <c r="G30" s="170"/>
      <c r="H30" s="170"/>
      <c r="I30" s="170"/>
      <c r="J30" s="170"/>
      <c r="K30" s="170"/>
      <c r="L30" s="170"/>
      <c r="M30" s="170"/>
      <c r="N30" s="171"/>
    </row>
    <row r="31" spans="1:14" s="28" customFormat="1" ht="28.8" x14ac:dyDescent="0.3">
      <c r="A31" s="6" t="s">
        <v>9</v>
      </c>
      <c r="C31" s="40"/>
      <c r="D31" s="31"/>
      <c r="E31" s="36">
        <v>0</v>
      </c>
      <c r="F31" s="169"/>
      <c r="G31" s="170"/>
      <c r="H31" s="170"/>
      <c r="I31" s="170"/>
      <c r="J31" s="170"/>
      <c r="K31" s="170"/>
      <c r="L31" s="170"/>
      <c r="M31" s="170"/>
      <c r="N31" s="171"/>
    </row>
    <row r="32" spans="1:14" s="28" customFormat="1" ht="28.8" x14ac:dyDescent="0.3">
      <c r="A32" s="6" t="s">
        <v>9</v>
      </c>
      <c r="C32" s="40"/>
      <c r="D32" s="31"/>
      <c r="E32" s="36">
        <v>0</v>
      </c>
      <c r="F32" s="169"/>
      <c r="G32" s="170"/>
      <c r="H32" s="170"/>
      <c r="I32" s="170"/>
      <c r="J32" s="170"/>
      <c r="K32" s="170"/>
      <c r="L32" s="170"/>
      <c r="M32" s="170"/>
      <c r="N32" s="171"/>
    </row>
    <row r="33" spans="1:14" s="28" customFormat="1" ht="28.8" x14ac:dyDescent="0.3">
      <c r="A33" s="6" t="s">
        <v>9</v>
      </c>
      <c r="C33" s="40"/>
      <c r="D33" s="31"/>
      <c r="E33" s="36">
        <v>0</v>
      </c>
      <c r="F33" s="169"/>
      <c r="G33" s="170"/>
      <c r="H33" s="170"/>
      <c r="I33" s="170"/>
      <c r="J33" s="170"/>
      <c r="K33" s="170"/>
      <c r="L33" s="170"/>
      <c r="M33" s="170"/>
      <c r="N33" s="171"/>
    </row>
    <row r="34" spans="1:14" s="28" customFormat="1" ht="19.5" customHeight="1" x14ac:dyDescent="0.2">
      <c r="A34" s="14"/>
      <c r="C34" s="108"/>
      <c r="D34" s="109"/>
      <c r="E34" s="42">
        <f>SUM(E27:E33)</f>
        <v>0</v>
      </c>
      <c r="F34" s="108"/>
      <c r="G34" s="109"/>
      <c r="H34" s="109"/>
      <c r="I34" s="109"/>
      <c r="J34" s="109"/>
      <c r="K34" s="109"/>
      <c r="L34" s="109"/>
      <c r="M34" s="109"/>
      <c r="N34" s="110"/>
    </row>
    <row r="35" spans="1:14" x14ac:dyDescent="0.2">
      <c r="C35" s="63"/>
      <c r="D35" s="63"/>
      <c r="E35" s="11"/>
      <c r="F35" s="11"/>
      <c r="G35" s="11"/>
      <c r="H35" s="64"/>
      <c r="I35" s="64"/>
      <c r="J35" s="64"/>
      <c r="K35" s="65"/>
      <c r="L35" s="64"/>
      <c r="M35" s="11"/>
    </row>
    <row r="36" spans="1:14" s="28" customFormat="1" ht="24.75" customHeight="1" x14ac:dyDescent="0.2">
      <c r="A36" s="14"/>
      <c r="C36" s="166" t="s">
        <v>101</v>
      </c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8"/>
    </row>
    <row r="37" spans="1:14" s="105" customFormat="1" x14ac:dyDescent="0.2">
      <c r="A37" s="14"/>
      <c r="C37" s="106" t="s">
        <v>2</v>
      </c>
      <c r="D37" s="107" t="s">
        <v>3</v>
      </c>
      <c r="E37" s="29" t="s">
        <v>98</v>
      </c>
      <c r="F37" s="142" t="s">
        <v>97</v>
      </c>
      <c r="G37" s="142"/>
      <c r="H37" s="142"/>
      <c r="I37" s="142"/>
      <c r="J37" s="142"/>
      <c r="K37" s="142"/>
      <c r="L37" s="142"/>
      <c r="M37" s="142"/>
      <c r="N37" s="142"/>
    </row>
    <row r="38" spans="1:14" s="28" customFormat="1" ht="28.8" x14ac:dyDescent="0.3">
      <c r="A38" s="6" t="s">
        <v>9</v>
      </c>
      <c r="C38" s="140" t="s">
        <v>32</v>
      </c>
      <c r="D38" s="31" t="s">
        <v>32</v>
      </c>
      <c r="E38" s="36">
        <v>0</v>
      </c>
      <c r="F38" s="169"/>
      <c r="G38" s="170"/>
      <c r="H38" s="170"/>
      <c r="I38" s="170"/>
      <c r="J38" s="170"/>
      <c r="K38" s="170"/>
      <c r="L38" s="170"/>
      <c r="M38" s="170"/>
      <c r="N38" s="171"/>
    </row>
    <row r="39" spans="1:14" s="28" customFormat="1" ht="28.8" x14ac:dyDescent="0.3">
      <c r="A39" s="6" t="s">
        <v>9</v>
      </c>
      <c r="C39" s="140"/>
      <c r="D39" s="31" t="s">
        <v>32</v>
      </c>
      <c r="E39" s="36">
        <v>0</v>
      </c>
      <c r="F39" s="169"/>
      <c r="G39" s="170"/>
      <c r="H39" s="170"/>
      <c r="I39" s="170"/>
      <c r="J39" s="170"/>
      <c r="K39" s="170"/>
      <c r="L39" s="170"/>
      <c r="M39" s="170"/>
      <c r="N39" s="171"/>
    </row>
    <row r="40" spans="1:14" s="28" customFormat="1" ht="28.8" x14ac:dyDescent="0.3">
      <c r="A40" s="6" t="s">
        <v>9</v>
      </c>
      <c r="C40" s="40" t="s">
        <v>32</v>
      </c>
      <c r="D40" s="31" t="s">
        <v>32</v>
      </c>
      <c r="E40" s="36">
        <v>0</v>
      </c>
      <c r="F40" s="169"/>
      <c r="G40" s="170"/>
      <c r="H40" s="170"/>
      <c r="I40" s="170"/>
      <c r="J40" s="170"/>
      <c r="K40" s="170"/>
      <c r="L40" s="170"/>
      <c r="M40" s="170"/>
      <c r="N40" s="171"/>
    </row>
    <row r="41" spans="1:14" s="28" customFormat="1" ht="28.8" x14ac:dyDescent="0.3">
      <c r="A41" s="6" t="s">
        <v>9</v>
      </c>
      <c r="C41" s="40"/>
      <c r="D41" s="31"/>
      <c r="E41" s="36">
        <v>0</v>
      </c>
      <c r="F41" s="169"/>
      <c r="G41" s="170"/>
      <c r="H41" s="170"/>
      <c r="I41" s="170"/>
      <c r="J41" s="170"/>
      <c r="K41" s="170"/>
      <c r="L41" s="170"/>
      <c r="M41" s="170"/>
      <c r="N41" s="171"/>
    </row>
    <row r="42" spans="1:14" s="28" customFormat="1" ht="28.8" x14ac:dyDescent="0.3">
      <c r="A42" s="6" t="s">
        <v>9</v>
      </c>
      <c r="C42" s="40"/>
      <c r="D42" s="31"/>
      <c r="E42" s="36">
        <v>0</v>
      </c>
      <c r="F42" s="169"/>
      <c r="G42" s="170"/>
      <c r="H42" s="170"/>
      <c r="I42" s="170"/>
      <c r="J42" s="170"/>
      <c r="K42" s="170"/>
      <c r="L42" s="170"/>
      <c r="M42" s="170"/>
      <c r="N42" s="171"/>
    </row>
    <row r="43" spans="1:14" s="28" customFormat="1" ht="28.8" x14ac:dyDescent="0.3">
      <c r="A43" s="6" t="s">
        <v>9</v>
      </c>
      <c r="C43" s="40"/>
      <c r="D43" s="31"/>
      <c r="E43" s="36">
        <v>0</v>
      </c>
      <c r="F43" s="169"/>
      <c r="G43" s="170"/>
      <c r="H43" s="170"/>
      <c r="I43" s="170"/>
      <c r="J43" s="170"/>
      <c r="K43" s="170"/>
      <c r="L43" s="170"/>
      <c r="M43" s="170"/>
      <c r="N43" s="171"/>
    </row>
    <row r="44" spans="1:14" s="28" customFormat="1" ht="28.8" x14ac:dyDescent="0.3">
      <c r="A44" s="6" t="s">
        <v>9</v>
      </c>
      <c r="C44" s="40"/>
      <c r="D44" s="31"/>
      <c r="E44" s="36">
        <v>0</v>
      </c>
      <c r="F44" s="169"/>
      <c r="G44" s="170"/>
      <c r="H44" s="170"/>
      <c r="I44" s="170"/>
      <c r="J44" s="170"/>
      <c r="K44" s="170"/>
      <c r="L44" s="170"/>
      <c r="M44" s="170"/>
      <c r="N44" s="171"/>
    </row>
    <row r="45" spans="1:14" s="28" customFormat="1" ht="19.5" customHeight="1" x14ac:dyDescent="0.2">
      <c r="A45" s="14"/>
      <c r="C45" s="108"/>
      <c r="D45" s="109"/>
      <c r="E45" s="42">
        <f>SUM(E38:E44)</f>
        <v>0</v>
      </c>
      <c r="F45" s="108"/>
      <c r="G45" s="109"/>
      <c r="H45" s="109"/>
      <c r="I45" s="109"/>
      <c r="J45" s="109"/>
      <c r="K45" s="109"/>
      <c r="L45" s="109"/>
      <c r="M45" s="109"/>
      <c r="N45" s="110"/>
    </row>
  </sheetData>
  <mergeCells count="41">
    <mergeCell ref="F44:N44"/>
    <mergeCell ref="F39:N39"/>
    <mergeCell ref="F40:N40"/>
    <mergeCell ref="F41:N41"/>
    <mergeCell ref="F42:N42"/>
    <mergeCell ref="F43:N43"/>
    <mergeCell ref="D7:G7"/>
    <mergeCell ref="J7:N7"/>
    <mergeCell ref="B2:C2"/>
    <mergeCell ref="B3:C3"/>
    <mergeCell ref="B4:O4"/>
    <mergeCell ref="D6:G6"/>
    <mergeCell ref="J6:N6"/>
    <mergeCell ref="D9:G9"/>
    <mergeCell ref="D10:G10"/>
    <mergeCell ref="D11:G11"/>
    <mergeCell ref="C25:N25"/>
    <mergeCell ref="F26:N26"/>
    <mergeCell ref="C14:N14"/>
    <mergeCell ref="F15:N15"/>
    <mergeCell ref="C27:C28"/>
    <mergeCell ref="F27:N27"/>
    <mergeCell ref="F28:N28"/>
    <mergeCell ref="F16:N16"/>
    <mergeCell ref="F17:N17"/>
    <mergeCell ref="F18:N18"/>
    <mergeCell ref="F19:N19"/>
    <mergeCell ref="F20:N20"/>
    <mergeCell ref="F21:N21"/>
    <mergeCell ref="F22:N22"/>
    <mergeCell ref="C16:C17"/>
    <mergeCell ref="C24:M24"/>
    <mergeCell ref="C36:N36"/>
    <mergeCell ref="F37:N37"/>
    <mergeCell ref="C38:C39"/>
    <mergeCell ref="F38:N38"/>
    <mergeCell ref="F29:N29"/>
    <mergeCell ref="F30:N30"/>
    <mergeCell ref="F31:N31"/>
    <mergeCell ref="F32:N32"/>
    <mergeCell ref="F33:N33"/>
  </mergeCells>
  <phoneticPr fontId="5"/>
  <pageMargins left="0.7" right="0.7" top="0.75" bottom="0.75" header="0.3" footer="0.3"/>
  <pageSetup paperSize="9"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F81D5-4ED3-46DF-8292-D9BD6535C012}">
  <sheetPr>
    <tabColor theme="8" tint="0.59999389629810485"/>
    <pageSetUpPr fitToPage="1"/>
  </sheetPr>
  <dimension ref="A1:O45"/>
  <sheetViews>
    <sheetView showGridLines="0" view="pageBreakPreview" zoomScale="84" zoomScaleNormal="40" zoomScaleSheetLayoutView="84" workbookViewId="0">
      <selection activeCell="D10" sqref="D10:G10"/>
    </sheetView>
  </sheetViews>
  <sheetFormatPr defaultColWidth="9" defaultRowHeight="14.4" x14ac:dyDescent="0.2"/>
  <cols>
    <col min="1" max="1" width="7.21875" style="14" customWidth="1"/>
    <col min="2" max="2" width="2.88671875" style="7" customWidth="1"/>
    <col min="3" max="5" width="19.33203125" style="7" customWidth="1"/>
    <col min="6" max="7" width="5.77734375" style="7" customWidth="1"/>
    <col min="8" max="8" width="14" style="8" customWidth="1"/>
    <col min="9" max="9" width="14" style="7" customWidth="1"/>
    <col min="10" max="10" width="16.88671875" style="7" customWidth="1"/>
    <col min="11" max="11" width="14" style="9" customWidth="1"/>
    <col min="12" max="13" width="14" style="7" customWidth="1"/>
    <col min="14" max="14" width="27.6640625" style="7" customWidth="1"/>
    <col min="15" max="15" width="3" style="7" customWidth="1"/>
    <col min="16" max="16384" width="9" style="7"/>
  </cols>
  <sheetData>
    <row r="1" spans="1:15" ht="43.2" x14ac:dyDescent="0.2">
      <c r="A1" s="6" t="s">
        <v>55</v>
      </c>
    </row>
    <row r="2" spans="1:15" ht="28.8" x14ac:dyDescent="0.2">
      <c r="A2" s="6" t="s">
        <v>9</v>
      </c>
      <c r="B2" s="153" t="s">
        <v>0</v>
      </c>
      <c r="C2" s="153"/>
      <c r="D2" s="10"/>
      <c r="E2" s="11"/>
      <c r="F2" s="12"/>
      <c r="G2" s="12"/>
      <c r="H2" s="11"/>
      <c r="I2" s="12"/>
      <c r="J2" s="12"/>
      <c r="K2" s="13"/>
      <c r="L2" s="12"/>
      <c r="M2" s="12"/>
      <c r="N2" s="12"/>
    </row>
    <row r="3" spans="1:15" ht="28.8" x14ac:dyDescent="0.2">
      <c r="A3" s="6" t="s">
        <v>9</v>
      </c>
      <c r="B3" s="160" t="s">
        <v>56</v>
      </c>
      <c r="C3" s="160"/>
      <c r="D3" s="10"/>
      <c r="E3" s="11"/>
      <c r="F3" s="12"/>
      <c r="G3" s="12"/>
      <c r="H3" s="11"/>
      <c r="I3" s="12"/>
      <c r="J3" s="12"/>
      <c r="K3" s="13"/>
      <c r="L3" s="12"/>
      <c r="M3" s="12"/>
      <c r="N3" s="12"/>
    </row>
    <row r="4" spans="1:15" ht="18.600000000000001" x14ac:dyDescent="0.2">
      <c r="B4" s="157" t="s">
        <v>94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</row>
    <row r="5" spans="1:15" x14ac:dyDescent="0.2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5" ht="28.8" x14ac:dyDescent="0.2">
      <c r="A6" s="6" t="s">
        <v>9</v>
      </c>
      <c r="C6" s="16" t="s">
        <v>28</v>
      </c>
      <c r="D6" s="154" t="s">
        <v>106</v>
      </c>
      <c r="E6" s="154"/>
      <c r="F6" s="154"/>
      <c r="G6" s="154"/>
      <c r="H6" s="15"/>
      <c r="I6" s="16" t="s">
        <v>27</v>
      </c>
      <c r="J6" s="154" t="s">
        <v>102</v>
      </c>
      <c r="K6" s="154"/>
      <c r="L6" s="154"/>
      <c r="M6" s="154"/>
      <c r="N6" s="154"/>
    </row>
    <row r="7" spans="1:15" ht="28.8" x14ac:dyDescent="0.2">
      <c r="A7" s="6" t="s">
        <v>9</v>
      </c>
      <c r="C7" s="17" t="s">
        <v>83</v>
      </c>
      <c r="D7" s="161" t="s">
        <v>85</v>
      </c>
      <c r="E7" s="161"/>
      <c r="F7" s="161"/>
      <c r="G7" s="161"/>
      <c r="H7" s="15"/>
      <c r="I7" s="18" t="s">
        <v>103</v>
      </c>
      <c r="J7" s="161" t="s">
        <v>108</v>
      </c>
      <c r="K7" s="161"/>
      <c r="L7" s="161"/>
      <c r="M7" s="161"/>
      <c r="N7" s="161"/>
    </row>
    <row r="8" spans="1:15" x14ac:dyDescent="0.2"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28.8" x14ac:dyDescent="0.2">
      <c r="A9" s="6" t="s">
        <v>9</v>
      </c>
      <c r="C9" s="19" t="s">
        <v>62</v>
      </c>
      <c r="D9" s="156" t="s">
        <v>107</v>
      </c>
      <c r="E9" s="156"/>
      <c r="F9" s="156"/>
      <c r="G9" s="156"/>
      <c r="H9" s="15"/>
      <c r="I9" s="21"/>
      <c r="J9" s="21"/>
      <c r="K9" s="21"/>
      <c r="L9" s="21"/>
      <c r="M9" s="21"/>
      <c r="N9" s="21"/>
    </row>
    <row r="10" spans="1:15" ht="28.8" x14ac:dyDescent="0.2">
      <c r="A10" s="6" t="s">
        <v>9</v>
      </c>
      <c r="C10" s="17" t="s">
        <v>86</v>
      </c>
      <c r="D10" s="158" t="s">
        <v>72</v>
      </c>
      <c r="E10" s="158"/>
      <c r="F10" s="158"/>
      <c r="G10" s="158"/>
      <c r="H10" s="15"/>
      <c r="I10" s="21"/>
      <c r="J10" s="21"/>
      <c r="K10" s="21"/>
      <c r="L10" s="21"/>
      <c r="M10" s="21"/>
      <c r="N10" s="21"/>
    </row>
    <row r="11" spans="1:15" ht="28.8" x14ac:dyDescent="0.2">
      <c r="A11" s="6" t="s">
        <v>9</v>
      </c>
      <c r="C11" s="16" t="s">
        <v>30</v>
      </c>
      <c r="D11" s="158" t="s">
        <v>32</v>
      </c>
      <c r="E11" s="158"/>
      <c r="F11" s="158"/>
      <c r="G11" s="158"/>
      <c r="H11" s="15"/>
      <c r="I11" s="21"/>
      <c r="J11" s="21"/>
      <c r="K11" s="21"/>
      <c r="L11" s="21"/>
      <c r="M11" s="21"/>
      <c r="N11" s="21"/>
    </row>
    <row r="12" spans="1:15" x14ac:dyDescent="0.2"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5" ht="28.8" x14ac:dyDescent="0.3">
      <c r="A13" s="6" t="s">
        <v>9</v>
      </c>
      <c r="C13" s="24" t="s">
        <v>54</v>
      </c>
      <c r="D13" s="25"/>
      <c r="F13" s="26"/>
      <c r="G13" s="26"/>
      <c r="H13" s="26"/>
      <c r="I13" s="26"/>
      <c r="J13" s="26"/>
      <c r="K13" s="26"/>
      <c r="L13" s="26"/>
      <c r="M13" s="26"/>
      <c r="N13" s="27"/>
    </row>
    <row r="14" spans="1:15" s="28" customFormat="1" ht="24.75" customHeight="1" x14ac:dyDescent="0.2">
      <c r="A14" s="14"/>
      <c r="C14" s="166" t="s">
        <v>99</v>
      </c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8"/>
    </row>
    <row r="15" spans="1:15" s="105" customFormat="1" x14ac:dyDescent="0.2">
      <c r="A15" s="14"/>
      <c r="C15" s="106" t="s">
        <v>2</v>
      </c>
      <c r="D15" s="107" t="s">
        <v>3</v>
      </c>
      <c r="E15" s="29" t="s">
        <v>98</v>
      </c>
      <c r="F15" s="142" t="s">
        <v>97</v>
      </c>
      <c r="G15" s="142"/>
      <c r="H15" s="142"/>
      <c r="I15" s="142"/>
      <c r="J15" s="142"/>
      <c r="K15" s="142"/>
      <c r="L15" s="142"/>
      <c r="M15" s="142"/>
      <c r="N15" s="142"/>
    </row>
    <row r="16" spans="1:15" s="28" customFormat="1" ht="28.8" x14ac:dyDescent="0.2">
      <c r="A16" s="6" t="s">
        <v>9</v>
      </c>
      <c r="C16" s="163" t="s">
        <v>132</v>
      </c>
      <c r="D16" s="31" t="s">
        <v>10</v>
      </c>
      <c r="E16" s="32">
        <v>1000000</v>
      </c>
      <c r="F16" s="176"/>
      <c r="G16" s="177"/>
      <c r="H16" s="177"/>
      <c r="I16" s="177"/>
      <c r="J16" s="177"/>
      <c r="K16" s="177"/>
      <c r="L16" s="177"/>
      <c r="M16" s="177"/>
      <c r="N16" s="178"/>
    </row>
    <row r="17" spans="1:14" s="28" customFormat="1" ht="28.8" x14ac:dyDescent="0.2">
      <c r="A17" s="6" t="s">
        <v>9</v>
      </c>
      <c r="C17" s="164"/>
      <c r="D17" s="31" t="s">
        <v>12</v>
      </c>
      <c r="E17" s="32">
        <v>1000000</v>
      </c>
      <c r="F17" s="176"/>
      <c r="G17" s="177"/>
      <c r="H17" s="177"/>
      <c r="I17" s="177"/>
      <c r="J17" s="177"/>
      <c r="K17" s="177"/>
      <c r="L17" s="177"/>
      <c r="M17" s="177"/>
      <c r="N17" s="178"/>
    </row>
    <row r="18" spans="1:14" s="28" customFormat="1" ht="28.8" x14ac:dyDescent="0.2">
      <c r="A18" s="6" t="s">
        <v>9</v>
      </c>
      <c r="C18" s="165"/>
      <c r="D18" s="31" t="s">
        <v>134</v>
      </c>
      <c r="E18" s="32">
        <v>2000000</v>
      </c>
      <c r="F18" s="176"/>
      <c r="G18" s="177"/>
      <c r="H18" s="177"/>
      <c r="I18" s="177"/>
      <c r="J18" s="177"/>
      <c r="K18" s="177"/>
      <c r="L18" s="177"/>
      <c r="M18" s="177"/>
      <c r="N18" s="178"/>
    </row>
    <row r="19" spans="1:14" s="28" customFormat="1" ht="28.8" x14ac:dyDescent="0.2">
      <c r="A19" s="6" t="s">
        <v>9</v>
      </c>
      <c r="C19" s="40" t="s">
        <v>133</v>
      </c>
      <c r="D19" s="31" t="s">
        <v>13</v>
      </c>
      <c r="E19" s="32">
        <v>1000000</v>
      </c>
      <c r="F19" s="176"/>
      <c r="G19" s="177"/>
      <c r="H19" s="177"/>
      <c r="I19" s="177"/>
      <c r="J19" s="177"/>
      <c r="K19" s="177"/>
      <c r="L19" s="177"/>
      <c r="M19" s="177"/>
      <c r="N19" s="178"/>
    </row>
    <row r="20" spans="1:14" s="28" customFormat="1" ht="28.8" x14ac:dyDescent="0.2">
      <c r="A20" s="6" t="s">
        <v>9</v>
      </c>
      <c r="C20" s="40"/>
      <c r="D20" s="31"/>
      <c r="E20" s="36">
        <v>0</v>
      </c>
      <c r="F20" s="176"/>
      <c r="G20" s="177"/>
      <c r="H20" s="177"/>
      <c r="I20" s="177"/>
      <c r="J20" s="177"/>
      <c r="K20" s="177"/>
      <c r="L20" s="177"/>
      <c r="M20" s="177"/>
      <c r="N20" s="178"/>
    </row>
    <row r="21" spans="1:14" s="28" customFormat="1" ht="28.8" x14ac:dyDescent="0.2">
      <c r="A21" s="6" t="s">
        <v>9</v>
      </c>
      <c r="C21" s="40"/>
      <c r="D21" s="31"/>
      <c r="E21" s="36">
        <v>0</v>
      </c>
      <c r="F21" s="176"/>
      <c r="G21" s="177"/>
      <c r="H21" s="177"/>
      <c r="I21" s="177"/>
      <c r="J21" s="177"/>
      <c r="K21" s="177"/>
      <c r="L21" s="177"/>
      <c r="M21" s="177"/>
      <c r="N21" s="178"/>
    </row>
    <row r="22" spans="1:14" s="28" customFormat="1" ht="28.8" x14ac:dyDescent="0.2">
      <c r="A22" s="6" t="s">
        <v>9</v>
      </c>
      <c r="C22" s="40"/>
      <c r="D22" s="31"/>
      <c r="E22" s="36">
        <v>0</v>
      </c>
      <c r="F22" s="176"/>
      <c r="G22" s="177"/>
      <c r="H22" s="177"/>
      <c r="I22" s="177"/>
      <c r="J22" s="177"/>
      <c r="K22" s="177"/>
      <c r="L22" s="177"/>
      <c r="M22" s="177"/>
      <c r="N22" s="178"/>
    </row>
    <row r="23" spans="1:14" s="28" customFormat="1" ht="19.5" customHeight="1" x14ac:dyDescent="0.2">
      <c r="A23" s="14"/>
      <c r="C23" s="108"/>
      <c r="D23" s="109"/>
      <c r="E23" s="42">
        <f>SUM(E16:E22)</f>
        <v>5000000</v>
      </c>
      <c r="F23" s="108"/>
      <c r="G23" s="109"/>
      <c r="H23" s="109"/>
      <c r="I23" s="109"/>
      <c r="J23" s="109"/>
      <c r="K23" s="109"/>
      <c r="L23" s="109"/>
      <c r="M23" s="109"/>
      <c r="N23" s="110"/>
    </row>
    <row r="24" spans="1:14" s="57" customFormat="1" x14ac:dyDescent="0.2">
      <c r="A24" s="14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</row>
    <row r="25" spans="1:14" s="28" customFormat="1" ht="24.75" customHeight="1" x14ac:dyDescent="0.2">
      <c r="A25" s="14"/>
      <c r="C25" s="166" t="s">
        <v>100</v>
      </c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8"/>
    </row>
    <row r="26" spans="1:14" s="105" customFormat="1" x14ac:dyDescent="0.2">
      <c r="A26" s="14"/>
      <c r="C26" s="106" t="s">
        <v>2</v>
      </c>
      <c r="D26" s="107" t="s">
        <v>3</v>
      </c>
      <c r="E26" s="29" t="s">
        <v>98</v>
      </c>
      <c r="F26" s="142" t="s">
        <v>97</v>
      </c>
      <c r="G26" s="142"/>
      <c r="H26" s="142"/>
      <c r="I26" s="142"/>
      <c r="J26" s="142"/>
      <c r="K26" s="142"/>
      <c r="L26" s="142"/>
      <c r="M26" s="142"/>
      <c r="N26" s="142"/>
    </row>
    <row r="27" spans="1:14" s="28" customFormat="1" ht="28.8" x14ac:dyDescent="0.2">
      <c r="A27" s="6" t="s">
        <v>9</v>
      </c>
      <c r="C27" s="121" t="s">
        <v>132</v>
      </c>
      <c r="D27" s="31" t="s">
        <v>134</v>
      </c>
      <c r="E27" s="32">
        <v>2000000</v>
      </c>
      <c r="F27" s="176"/>
      <c r="G27" s="177"/>
      <c r="H27" s="177"/>
      <c r="I27" s="177"/>
      <c r="J27" s="177"/>
      <c r="K27" s="177"/>
      <c r="L27" s="177"/>
      <c r="M27" s="177"/>
      <c r="N27" s="178"/>
    </row>
    <row r="28" spans="1:14" s="28" customFormat="1" ht="28.8" x14ac:dyDescent="0.2">
      <c r="A28" s="6" t="s">
        <v>9</v>
      </c>
      <c r="C28" s="40" t="s">
        <v>132</v>
      </c>
      <c r="D28" s="31" t="s">
        <v>135</v>
      </c>
      <c r="E28" s="32">
        <v>3000000</v>
      </c>
      <c r="F28" s="176"/>
      <c r="G28" s="177"/>
      <c r="H28" s="177"/>
      <c r="I28" s="177"/>
      <c r="J28" s="177"/>
      <c r="K28" s="177"/>
      <c r="L28" s="177"/>
      <c r="M28" s="177"/>
      <c r="N28" s="178"/>
    </row>
    <row r="29" spans="1:14" s="28" customFormat="1" ht="28.8" x14ac:dyDescent="0.2">
      <c r="A29" s="6" t="s">
        <v>9</v>
      </c>
      <c r="C29" s="40" t="s">
        <v>133</v>
      </c>
      <c r="D29" s="31" t="s">
        <v>13</v>
      </c>
      <c r="E29" s="32">
        <v>1000000</v>
      </c>
      <c r="F29" s="176"/>
      <c r="G29" s="177"/>
      <c r="H29" s="177"/>
      <c r="I29" s="177"/>
      <c r="J29" s="177"/>
      <c r="K29" s="177"/>
      <c r="L29" s="177"/>
      <c r="M29" s="177"/>
      <c r="N29" s="178"/>
    </row>
    <row r="30" spans="1:14" s="28" customFormat="1" ht="28.8" x14ac:dyDescent="0.2">
      <c r="A30" s="6" t="s">
        <v>9</v>
      </c>
      <c r="C30" s="40"/>
      <c r="D30" s="31"/>
      <c r="E30" s="36">
        <v>0</v>
      </c>
      <c r="F30" s="176"/>
      <c r="G30" s="177"/>
      <c r="H30" s="177"/>
      <c r="I30" s="177"/>
      <c r="J30" s="177"/>
      <c r="K30" s="177"/>
      <c r="L30" s="177"/>
      <c r="M30" s="177"/>
      <c r="N30" s="178"/>
    </row>
    <row r="31" spans="1:14" s="28" customFormat="1" ht="28.8" x14ac:dyDescent="0.2">
      <c r="A31" s="6" t="s">
        <v>9</v>
      </c>
      <c r="C31" s="40"/>
      <c r="D31" s="31"/>
      <c r="E31" s="36">
        <v>0</v>
      </c>
      <c r="F31" s="176"/>
      <c r="G31" s="177"/>
      <c r="H31" s="177"/>
      <c r="I31" s="177"/>
      <c r="J31" s="177"/>
      <c r="K31" s="177"/>
      <c r="L31" s="177"/>
      <c r="M31" s="177"/>
      <c r="N31" s="178"/>
    </row>
    <row r="32" spans="1:14" s="28" customFormat="1" ht="28.8" x14ac:dyDescent="0.2">
      <c r="A32" s="6" t="s">
        <v>9</v>
      </c>
      <c r="C32" s="40"/>
      <c r="D32" s="31"/>
      <c r="E32" s="36">
        <v>0</v>
      </c>
      <c r="F32" s="176"/>
      <c r="G32" s="177"/>
      <c r="H32" s="177"/>
      <c r="I32" s="177"/>
      <c r="J32" s="177"/>
      <c r="K32" s="177"/>
      <c r="L32" s="177"/>
      <c r="M32" s="177"/>
      <c r="N32" s="178"/>
    </row>
    <row r="33" spans="1:14" s="28" customFormat="1" ht="28.8" x14ac:dyDescent="0.2">
      <c r="A33" s="6" t="s">
        <v>9</v>
      </c>
      <c r="C33" s="40"/>
      <c r="D33" s="31"/>
      <c r="E33" s="36">
        <v>0</v>
      </c>
      <c r="F33" s="176"/>
      <c r="G33" s="177"/>
      <c r="H33" s="177"/>
      <c r="I33" s="177"/>
      <c r="J33" s="177"/>
      <c r="K33" s="177"/>
      <c r="L33" s="177"/>
      <c r="M33" s="177"/>
      <c r="N33" s="178"/>
    </row>
    <row r="34" spans="1:14" s="28" customFormat="1" ht="19.5" customHeight="1" x14ac:dyDescent="0.2">
      <c r="A34" s="14"/>
      <c r="C34" s="108"/>
      <c r="D34" s="109"/>
      <c r="E34" s="42">
        <f>SUM(E27:E33)</f>
        <v>6000000</v>
      </c>
      <c r="F34" s="108"/>
      <c r="G34" s="109"/>
      <c r="H34" s="109"/>
      <c r="I34" s="109"/>
      <c r="J34" s="109"/>
      <c r="K34" s="109"/>
      <c r="L34" s="109"/>
      <c r="M34" s="109"/>
      <c r="N34" s="110"/>
    </row>
    <row r="35" spans="1:14" x14ac:dyDescent="0.2">
      <c r="C35" s="63"/>
      <c r="D35" s="63"/>
      <c r="E35" s="11"/>
      <c r="F35" s="11"/>
      <c r="G35" s="11"/>
      <c r="H35" s="64"/>
      <c r="I35" s="64"/>
      <c r="J35" s="64"/>
      <c r="K35" s="65"/>
      <c r="L35" s="64"/>
      <c r="M35" s="11"/>
    </row>
    <row r="36" spans="1:14" s="28" customFormat="1" ht="24.75" customHeight="1" x14ac:dyDescent="0.2">
      <c r="A36" s="14"/>
      <c r="C36" s="166" t="s">
        <v>101</v>
      </c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8"/>
    </row>
    <row r="37" spans="1:14" s="105" customFormat="1" x14ac:dyDescent="0.2">
      <c r="A37" s="14"/>
      <c r="C37" s="106" t="s">
        <v>2</v>
      </c>
      <c r="D37" s="107" t="s">
        <v>3</v>
      </c>
      <c r="E37" s="29" t="s">
        <v>98</v>
      </c>
      <c r="F37" s="142" t="s">
        <v>97</v>
      </c>
      <c r="G37" s="142"/>
      <c r="H37" s="142"/>
      <c r="I37" s="142"/>
      <c r="J37" s="142"/>
      <c r="K37" s="142"/>
      <c r="L37" s="142"/>
      <c r="M37" s="142"/>
      <c r="N37" s="142"/>
    </row>
    <row r="38" spans="1:14" s="28" customFormat="1" ht="28.8" x14ac:dyDescent="0.3">
      <c r="A38" s="6" t="s">
        <v>9</v>
      </c>
      <c r="C38" s="140" t="s">
        <v>32</v>
      </c>
      <c r="D38" s="31" t="s">
        <v>32</v>
      </c>
      <c r="E38" s="36">
        <v>0</v>
      </c>
      <c r="F38" s="173"/>
      <c r="G38" s="174"/>
      <c r="H38" s="174"/>
      <c r="I38" s="174"/>
      <c r="J38" s="174"/>
      <c r="K38" s="174"/>
      <c r="L38" s="174"/>
      <c r="M38" s="174"/>
      <c r="N38" s="175"/>
    </row>
    <row r="39" spans="1:14" s="28" customFormat="1" ht="28.8" x14ac:dyDescent="0.3">
      <c r="A39" s="6" t="s">
        <v>9</v>
      </c>
      <c r="C39" s="140"/>
      <c r="D39" s="31" t="s">
        <v>32</v>
      </c>
      <c r="E39" s="36">
        <v>0</v>
      </c>
      <c r="F39" s="173"/>
      <c r="G39" s="174"/>
      <c r="H39" s="174"/>
      <c r="I39" s="174"/>
      <c r="J39" s="174"/>
      <c r="K39" s="174"/>
      <c r="L39" s="174"/>
      <c r="M39" s="174"/>
      <c r="N39" s="175"/>
    </row>
    <row r="40" spans="1:14" s="28" customFormat="1" ht="28.8" x14ac:dyDescent="0.3">
      <c r="A40" s="6" t="s">
        <v>9</v>
      </c>
      <c r="C40" s="40" t="s">
        <v>32</v>
      </c>
      <c r="D40" s="31" t="s">
        <v>32</v>
      </c>
      <c r="E40" s="36">
        <v>0</v>
      </c>
      <c r="F40" s="173"/>
      <c r="G40" s="174"/>
      <c r="H40" s="174"/>
      <c r="I40" s="174"/>
      <c r="J40" s="174"/>
      <c r="K40" s="174"/>
      <c r="L40" s="174"/>
      <c r="M40" s="174"/>
      <c r="N40" s="175"/>
    </row>
    <row r="41" spans="1:14" s="28" customFormat="1" ht="28.8" x14ac:dyDescent="0.3">
      <c r="A41" s="6" t="s">
        <v>9</v>
      </c>
      <c r="C41" s="40"/>
      <c r="D41" s="31"/>
      <c r="E41" s="36">
        <v>0</v>
      </c>
      <c r="F41" s="173"/>
      <c r="G41" s="174"/>
      <c r="H41" s="174"/>
      <c r="I41" s="174"/>
      <c r="J41" s="174"/>
      <c r="K41" s="174"/>
      <c r="L41" s="174"/>
      <c r="M41" s="174"/>
      <c r="N41" s="175"/>
    </row>
    <row r="42" spans="1:14" s="28" customFormat="1" ht="28.8" x14ac:dyDescent="0.3">
      <c r="A42" s="6" t="s">
        <v>9</v>
      </c>
      <c r="C42" s="40"/>
      <c r="D42" s="31"/>
      <c r="E42" s="36">
        <v>0</v>
      </c>
      <c r="F42" s="173"/>
      <c r="G42" s="174"/>
      <c r="H42" s="174"/>
      <c r="I42" s="174"/>
      <c r="J42" s="174"/>
      <c r="K42" s="174"/>
      <c r="L42" s="174"/>
      <c r="M42" s="174"/>
      <c r="N42" s="175"/>
    </row>
    <row r="43" spans="1:14" s="28" customFormat="1" ht="28.8" x14ac:dyDescent="0.3">
      <c r="A43" s="6" t="s">
        <v>9</v>
      </c>
      <c r="C43" s="40"/>
      <c r="D43" s="31"/>
      <c r="E43" s="36">
        <v>0</v>
      </c>
      <c r="F43" s="173"/>
      <c r="G43" s="174"/>
      <c r="H43" s="174"/>
      <c r="I43" s="174"/>
      <c r="J43" s="174"/>
      <c r="K43" s="174"/>
      <c r="L43" s="174"/>
      <c r="M43" s="174"/>
      <c r="N43" s="175"/>
    </row>
    <row r="44" spans="1:14" s="28" customFormat="1" ht="28.8" x14ac:dyDescent="0.3">
      <c r="A44" s="6" t="s">
        <v>9</v>
      </c>
      <c r="C44" s="40"/>
      <c r="D44" s="31"/>
      <c r="E44" s="36">
        <v>0</v>
      </c>
      <c r="F44" s="173"/>
      <c r="G44" s="174"/>
      <c r="H44" s="174"/>
      <c r="I44" s="174"/>
      <c r="J44" s="174"/>
      <c r="K44" s="174"/>
      <c r="L44" s="174"/>
      <c r="M44" s="174"/>
      <c r="N44" s="175"/>
    </row>
    <row r="45" spans="1:14" s="28" customFormat="1" ht="19.5" customHeight="1" x14ac:dyDescent="0.2">
      <c r="A45" s="14"/>
      <c r="C45" s="108"/>
      <c r="D45" s="109"/>
      <c r="E45" s="42">
        <f>SUM(E38:E44)</f>
        <v>0</v>
      </c>
      <c r="F45" s="108"/>
      <c r="G45" s="109"/>
      <c r="H45" s="109"/>
      <c r="I45" s="109"/>
      <c r="J45" s="109"/>
      <c r="K45" s="109"/>
      <c r="L45" s="109"/>
      <c r="M45" s="109"/>
      <c r="N45" s="110"/>
    </row>
  </sheetData>
  <mergeCells count="40">
    <mergeCell ref="D7:G7"/>
    <mergeCell ref="J7:N7"/>
    <mergeCell ref="C16:C18"/>
    <mergeCell ref="B2:C2"/>
    <mergeCell ref="B3:C3"/>
    <mergeCell ref="B4:O4"/>
    <mergeCell ref="D6:G6"/>
    <mergeCell ref="J6:N6"/>
    <mergeCell ref="C24:M24"/>
    <mergeCell ref="D9:G9"/>
    <mergeCell ref="D10:G10"/>
    <mergeCell ref="D11:G11"/>
    <mergeCell ref="C14:N14"/>
    <mergeCell ref="F15:N15"/>
    <mergeCell ref="F16:N16"/>
    <mergeCell ref="F17:N17"/>
    <mergeCell ref="F18:N18"/>
    <mergeCell ref="F19:N19"/>
    <mergeCell ref="F20:N20"/>
    <mergeCell ref="F21:N21"/>
    <mergeCell ref="F22:N22"/>
    <mergeCell ref="F37:N37"/>
    <mergeCell ref="C25:N25"/>
    <mergeCell ref="F26:N26"/>
    <mergeCell ref="F27:N27"/>
    <mergeCell ref="F28:N28"/>
    <mergeCell ref="F29:N29"/>
    <mergeCell ref="F30:N30"/>
    <mergeCell ref="F31:N31"/>
    <mergeCell ref="F32:N32"/>
    <mergeCell ref="F33:N33"/>
    <mergeCell ref="C36:N36"/>
    <mergeCell ref="F43:N43"/>
    <mergeCell ref="F44:N44"/>
    <mergeCell ref="C38:C39"/>
    <mergeCell ref="F38:N38"/>
    <mergeCell ref="F39:N39"/>
    <mergeCell ref="F40:N40"/>
    <mergeCell ref="F41:N41"/>
    <mergeCell ref="F42:N42"/>
  </mergeCells>
  <phoneticPr fontId="5"/>
  <pageMargins left="0.7" right="0.7" top="0.75" bottom="0.75" header="0.3" footer="0.3"/>
  <pageSetup paperSize="9" scale="4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7F0B2AA-1840-4478-B4CC-420CBD3B814E}">
          <x14:formula1>
            <xm:f>リスト!$E$5:$E$6</xm:f>
          </x14:formula1>
          <xm:sqref>D10:G10</xm:sqref>
        </x14:dataValidation>
        <x14:dataValidation type="list" allowBlank="1" showInputMessage="1" showErrorMessage="1" xr:uid="{4B483656-524F-4ED1-BE7B-58D127BF9CE8}">
          <x14:formula1>
            <xm:f>リスト!$C$5:$C$6</xm:f>
          </x14:formula1>
          <xm:sqref>D7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5CE9-E698-43BA-B93A-843A74634BF1}">
  <sheetPr>
    <pageSetUpPr fitToPage="1"/>
  </sheetPr>
  <dimension ref="A2:AO35"/>
  <sheetViews>
    <sheetView showGridLines="0" view="pageBreakPreview" zoomScale="80" zoomScaleNormal="80" zoomScaleSheetLayoutView="80" workbookViewId="0">
      <selection activeCell="W38" sqref="W38"/>
    </sheetView>
  </sheetViews>
  <sheetFormatPr defaultColWidth="8.88671875" defaultRowHeight="15" x14ac:dyDescent="0.2"/>
  <cols>
    <col min="1" max="1" width="8.44140625" style="72" customWidth="1"/>
    <col min="2" max="2" width="2.33203125" style="73" customWidth="1"/>
    <col min="3" max="4" width="20.109375" style="73" customWidth="1"/>
    <col min="5" max="40" width="5.33203125" style="73" customWidth="1"/>
    <col min="41" max="41" width="2.33203125" style="73" customWidth="1"/>
    <col min="42" max="16384" width="8.88671875" style="73"/>
  </cols>
  <sheetData>
    <row r="2" spans="1:41" ht="16.2" x14ac:dyDescent="0.2">
      <c r="C2" s="13"/>
      <c r="D2" s="12"/>
      <c r="AN2" s="74"/>
    </row>
    <row r="3" spans="1:41" x14ac:dyDescent="0.2">
      <c r="B3" s="180"/>
      <c r="C3" s="181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185"/>
      <c r="AK3" s="185"/>
      <c r="AL3" s="185"/>
      <c r="AM3" s="185"/>
      <c r="AN3" s="185"/>
      <c r="AO3" s="186"/>
    </row>
    <row r="4" spans="1:41" ht="18.600000000000001" x14ac:dyDescent="0.2">
      <c r="B4" s="76"/>
      <c r="C4" s="182" t="s">
        <v>95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77"/>
    </row>
    <row r="5" spans="1:41" s="7" customFormat="1" ht="14.4" x14ac:dyDescent="0.2">
      <c r="A5" s="14"/>
      <c r="B5" s="78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AO5" s="79"/>
    </row>
    <row r="6" spans="1:41" s="7" customFormat="1" ht="25.05" customHeight="1" x14ac:dyDescent="0.2">
      <c r="A6" s="80" t="s">
        <v>9</v>
      </c>
      <c r="B6" s="78"/>
      <c r="C6" s="16" t="s">
        <v>27</v>
      </c>
      <c r="D6" s="81" t="s">
        <v>102</v>
      </c>
      <c r="E6" s="81"/>
      <c r="F6" s="81"/>
      <c r="G6" s="81"/>
      <c r="H6" s="15"/>
      <c r="I6" s="183" t="s">
        <v>103</v>
      </c>
      <c r="J6" s="183"/>
      <c r="K6" s="188" t="s">
        <v>29</v>
      </c>
      <c r="L6" s="188"/>
      <c r="M6" s="188"/>
      <c r="N6" s="188"/>
      <c r="O6" s="188"/>
      <c r="P6" s="188"/>
      <c r="Q6" s="188"/>
      <c r="R6" s="188"/>
      <c r="S6" s="188"/>
      <c r="T6" s="188"/>
      <c r="U6" s="188"/>
      <c r="AO6" s="79"/>
    </row>
    <row r="7" spans="1:41" s="7" customFormat="1" ht="25.2" x14ac:dyDescent="0.2">
      <c r="A7" s="80" t="s">
        <v>9</v>
      </c>
      <c r="B7" s="78"/>
      <c r="C7" s="17" t="s">
        <v>28</v>
      </c>
      <c r="D7" s="177" t="s">
        <v>61</v>
      </c>
      <c r="E7" s="177"/>
      <c r="F7" s="177"/>
      <c r="G7" s="177"/>
      <c r="H7" s="15"/>
      <c r="I7" s="184"/>
      <c r="J7" s="184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AO7" s="79"/>
    </row>
    <row r="8" spans="1:41" x14ac:dyDescent="0.2">
      <c r="B8" s="76"/>
      <c r="C8" s="82"/>
      <c r="D8" s="82"/>
      <c r="AF8" s="83"/>
      <c r="AG8" s="83"/>
      <c r="AH8" s="83"/>
      <c r="AI8" s="83"/>
      <c r="AJ8" s="83"/>
      <c r="AK8" s="83"/>
      <c r="AL8" s="83"/>
      <c r="AM8" s="83"/>
      <c r="AN8" s="83"/>
      <c r="AO8" s="84"/>
    </row>
    <row r="9" spans="1:41" s="7" customFormat="1" ht="25.2" x14ac:dyDescent="0.2">
      <c r="A9" s="80" t="s">
        <v>9</v>
      </c>
      <c r="B9" s="78"/>
      <c r="C9" s="16" t="s">
        <v>62</v>
      </c>
      <c r="D9" s="187" t="s">
        <v>107</v>
      </c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R9" s="190" t="s">
        <v>110</v>
      </c>
      <c r="S9" s="190"/>
      <c r="T9" s="190"/>
      <c r="U9" s="190"/>
      <c r="AO9" s="79"/>
    </row>
    <row r="10" spans="1:41" s="7" customFormat="1" ht="25.2" x14ac:dyDescent="0.2">
      <c r="A10" s="80" t="s">
        <v>9</v>
      </c>
      <c r="B10" s="78"/>
      <c r="C10" s="16" t="s">
        <v>30</v>
      </c>
      <c r="D10" s="187" t="s">
        <v>32</v>
      </c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R10" s="191" t="s">
        <v>111</v>
      </c>
      <c r="S10" s="191"/>
      <c r="T10" s="191"/>
      <c r="U10" s="191"/>
      <c r="AO10" s="79"/>
    </row>
    <row r="11" spans="1:41" x14ac:dyDescent="0.2">
      <c r="B11" s="76"/>
      <c r="C11" s="85"/>
      <c r="D11" s="85"/>
      <c r="AF11" s="86"/>
      <c r="AG11" s="86"/>
      <c r="AH11" s="86"/>
      <c r="AI11" s="86"/>
      <c r="AJ11" s="86"/>
      <c r="AK11" s="86"/>
      <c r="AL11" s="86"/>
      <c r="AM11" s="86"/>
      <c r="AN11" s="87" t="s">
        <v>109</v>
      </c>
      <c r="AO11" s="88"/>
    </row>
    <row r="12" spans="1:41" s="7" customFormat="1" ht="14.25" customHeight="1" x14ac:dyDescent="0.2">
      <c r="A12" s="72"/>
      <c r="B12" s="78"/>
      <c r="C12" s="197" t="s">
        <v>16</v>
      </c>
      <c r="D12" s="198"/>
      <c r="E12" s="179" t="s">
        <v>126</v>
      </c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 t="s">
        <v>136</v>
      </c>
      <c r="AG12" s="179"/>
      <c r="AH12" s="179"/>
      <c r="AI12" s="179"/>
      <c r="AJ12" s="179"/>
      <c r="AK12" s="179"/>
      <c r="AL12" s="179"/>
      <c r="AM12" s="179"/>
      <c r="AN12" s="179"/>
      <c r="AO12" s="79"/>
    </row>
    <row r="13" spans="1:41" s="7" customFormat="1" ht="14.25" customHeight="1" x14ac:dyDescent="0.2">
      <c r="A13" s="72"/>
      <c r="B13" s="78"/>
      <c r="C13" s="199"/>
      <c r="D13" s="200"/>
      <c r="E13" s="179" t="s">
        <v>75</v>
      </c>
      <c r="F13" s="179"/>
      <c r="G13" s="179"/>
      <c r="H13" s="179" t="s">
        <v>76</v>
      </c>
      <c r="I13" s="201"/>
      <c r="J13" s="201"/>
      <c r="K13" s="194" t="s">
        <v>17</v>
      </c>
      <c r="L13" s="195"/>
      <c r="M13" s="196"/>
      <c r="N13" s="179" t="s">
        <v>77</v>
      </c>
      <c r="O13" s="179"/>
      <c r="P13" s="179"/>
      <c r="Q13" s="179" t="s">
        <v>78</v>
      </c>
      <c r="R13" s="201"/>
      <c r="S13" s="201"/>
      <c r="T13" s="194" t="s">
        <v>79</v>
      </c>
      <c r="U13" s="195"/>
      <c r="V13" s="196"/>
      <c r="W13" s="179" t="s">
        <v>80</v>
      </c>
      <c r="X13" s="179"/>
      <c r="Y13" s="179"/>
      <c r="Z13" s="179" t="s">
        <v>81</v>
      </c>
      <c r="AA13" s="201"/>
      <c r="AB13" s="201"/>
      <c r="AC13" s="194" t="s">
        <v>82</v>
      </c>
      <c r="AD13" s="195"/>
      <c r="AE13" s="196"/>
      <c r="AF13" s="179" t="s">
        <v>18</v>
      </c>
      <c r="AG13" s="179"/>
      <c r="AH13" s="179"/>
      <c r="AI13" s="179" t="s">
        <v>19</v>
      </c>
      <c r="AJ13" s="179"/>
      <c r="AK13" s="179"/>
      <c r="AL13" s="179" t="s">
        <v>20</v>
      </c>
      <c r="AM13" s="179"/>
      <c r="AN13" s="179"/>
      <c r="AO13" s="79"/>
    </row>
    <row r="14" spans="1:41" s="94" customFormat="1" x14ac:dyDescent="0.2">
      <c r="A14" s="72"/>
      <c r="B14" s="89"/>
      <c r="C14" s="90" t="s">
        <v>63</v>
      </c>
      <c r="D14" s="91" t="s">
        <v>64</v>
      </c>
      <c r="E14" s="92" t="s">
        <v>21</v>
      </c>
      <c r="F14" s="92" t="s">
        <v>22</v>
      </c>
      <c r="G14" s="92" t="s">
        <v>23</v>
      </c>
      <c r="H14" s="92" t="s">
        <v>21</v>
      </c>
      <c r="I14" s="92" t="s">
        <v>22</v>
      </c>
      <c r="J14" s="92" t="s">
        <v>23</v>
      </c>
      <c r="K14" s="92" t="s">
        <v>21</v>
      </c>
      <c r="L14" s="92" t="s">
        <v>22</v>
      </c>
      <c r="M14" s="92" t="s">
        <v>23</v>
      </c>
      <c r="N14" s="92" t="s">
        <v>21</v>
      </c>
      <c r="O14" s="92" t="s">
        <v>22</v>
      </c>
      <c r="P14" s="92" t="s">
        <v>23</v>
      </c>
      <c r="Q14" s="92" t="s">
        <v>21</v>
      </c>
      <c r="R14" s="92" t="s">
        <v>22</v>
      </c>
      <c r="S14" s="92" t="s">
        <v>23</v>
      </c>
      <c r="T14" s="92" t="s">
        <v>21</v>
      </c>
      <c r="U14" s="92" t="s">
        <v>22</v>
      </c>
      <c r="V14" s="92" t="s">
        <v>23</v>
      </c>
      <c r="W14" s="92" t="s">
        <v>21</v>
      </c>
      <c r="X14" s="92" t="s">
        <v>22</v>
      </c>
      <c r="Y14" s="92" t="s">
        <v>23</v>
      </c>
      <c r="Z14" s="92" t="s">
        <v>21</v>
      </c>
      <c r="AA14" s="92" t="s">
        <v>22</v>
      </c>
      <c r="AB14" s="92" t="s">
        <v>23</v>
      </c>
      <c r="AC14" s="92" t="s">
        <v>21</v>
      </c>
      <c r="AD14" s="92" t="s">
        <v>22</v>
      </c>
      <c r="AE14" s="92" t="s">
        <v>23</v>
      </c>
      <c r="AF14" s="92" t="s">
        <v>21</v>
      </c>
      <c r="AG14" s="92" t="s">
        <v>22</v>
      </c>
      <c r="AH14" s="92" t="s">
        <v>23</v>
      </c>
      <c r="AI14" s="92" t="s">
        <v>21</v>
      </c>
      <c r="AJ14" s="92" t="s">
        <v>22</v>
      </c>
      <c r="AK14" s="92" t="s">
        <v>23</v>
      </c>
      <c r="AL14" s="92" t="s">
        <v>21</v>
      </c>
      <c r="AM14" s="92" t="s">
        <v>22</v>
      </c>
      <c r="AN14" s="92" t="s">
        <v>23</v>
      </c>
      <c r="AO14" s="93"/>
    </row>
    <row r="15" spans="1:41" ht="25.2" x14ac:dyDescent="0.2">
      <c r="A15" s="80" t="s">
        <v>9</v>
      </c>
      <c r="B15" s="76"/>
      <c r="C15" s="114"/>
      <c r="D15" s="96"/>
      <c r="E15" s="97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9"/>
      <c r="AM15" s="99"/>
      <c r="AN15" s="99"/>
      <c r="AO15" s="77"/>
    </row>
    <row r="16" spans="1:41" ht="25.2" x14ac:dyDescent="0.2">
      <c r="A16" s="80" t="s">
        <v>9</v>
      </c>
      <c r="B16" s="76"/>
      <c r="C16" s="95"/>
      <c r="D16" s="96"/>
      <c r="E16" s="97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9"/>
      <c r="AM16" s="99"/>
      <c r="AN16" s="99"/>
      <c r="AO16" s="77"/>
    </row>
    <row r="17" spans="1:41" ht="25.2" x14ac:dyDescent="0.2">
      <c r="A17" s="80" t="s">
        <v>9</v>
      </c>
      <c r="B17" s="76"/>
      <c r="C17" s="95"/>
      <c r="D17" s="96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9"/>
      <c r="AM17" s="99"/>
      <c r="AN17" s="99"/>
      <c r="AO17" s="77"/>
    </row>
    <row r="18" spans="1:41" ht="25.2" x14ac:dyDescent="0.2">
      <c r="A18" s="80" t="s">
        <v>9</v>
      </c>
      <c r="B18" s="76"/>
      <c r="C18" s="95"/>
      <c r="D18" s="96"/>
      <c r="E18" s="97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9"/>
      <c r="AM18" s="99"/>
      <c r="AN18" s="99"/>
      <c r="AO18" s="77"/>
    </row>
    <row r="19" spans="1:41" ht="25.2" x14ac:dyDescent="0.2">
      <c r="A19" s="80" t="s">
        <v>9</v>
      </c>
      <c r="B19" s="76"/>
      <c r="C19" s="95"/>
      <c r="D19" s="96"/>
      <c r="E19" s="97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9"/>
      <c r="AM19" s="99"/>
      <c r="AN19" s="99"/>
      <c r="AO19" s="77"/>
    </row>
    <row r="20" spans="1:41" ht="25.2" x14ac:dyDescent="0.2">
      <c r="A20" s="80" t="s">
        <v>9</v>
      </c>
      <c r="B20" s="76"/>
      <c r="C20" s="95"/>
      <c r="D20" s="96"/>
      <c r="E20" s="97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9"/>
      <c r="AM20" s="99"/>
      <c r="AN20" s="99"/>
      <c r="AO20" s="77"/>
    </row>
    <row r="21" spans="1:41" ht="25.2" x14ac:dyDescent="0.2">
      <c r="A21" s="80" t="s">
        <v>9</v>
      </c>
      <c r="B21" s="76"/>
      <c r="C21" s="95"/>
      <c r="D21" s="96"/>
      <c r="E21" s="97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9"/>
      <c r="AM21" s="99"/>
      <c r="AN21" s="99"/>
      <c r="AO21" s="77"/>
    </row>
    <row r="22" spans="1:41" ht="25.2" x14ac:dyDescent="0.2">
      <c r="A22" s="80" t="s">
        <v>9</v>
      </c>
      <c r="B22" s="76"/>
      <c r="C22" s="95"/>
      <c r="D22" s="96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9"/>
      <c r="AM22" s="99"/>
      <c r="AN22" s="99"/>
      <c r="AO22" s="77"/>
    </row>
    <row r="23" spans="1:41" ht="25.2" x14ac:dyDescent="0.2">
      <c r="A23" s="80" t="s">
        <v>9</v>
      </c>
      <c r="B23" s="76"/>
      <c r="C23" s="95"/>
      <c r="D23" s="96"/>
      <c r="E23" s="97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9"/>
      <c r="AM23" s="99"/>
      <c r="AN23" s="99"/>
      <c r="AO23" s="77"/>
    </row>
    <row r="24" spans="1:41" ht="25.2" x14ac:dyDescent="0.2">
      <c r="A24" s="80" t="s">
        <v>9</v>
      </c>
      <c r="B24" s="76"/>
      <c r="C24" s="100"/>
      <c r="D24" s="96"/>
      <c r="E24" s="97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9"/>
      <c r="AM24" s="99"/>
      <c r="AN24" s="99"/>
      <c r="AO24" s="77"/>
    </row>
    <row r="25" spans="1:41" x14ac:dyDescent="0.2">
      <c r="B25" s="76"/>
      <c r="AO25" s="77"/>
    </row>
    <row r="26" spans="1:41" x14ac:dyDescent="0.2">
      <c r="B26" s="76"/>
      <c r="C26" s="192" t="s">
        <v>33</v>
      </c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77"/>
    </row>
    <row r="27" spans="1:41" x14ac:dyDescent="0.2">
      <c r="B27" s="76"/>
      <c r="C27" s="192" t="s">
        <v>25</v>
      </c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77"/>
    </row>
    <row r="28" spans="1:41" x14ac:dyDescent="0.2">
      <c r="B28" s="76"/>
      <c r="C28" s="192" t="s">
        <v>26</v>
      </c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77"/>
    </row>
    <row r="29" spans="1:41" x14ac:dyDescent="0.2">
      <c r="B29" s="101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3"/>
    </row>
    <row r="35" spans="4:4" x14ac:dyDescent="0.2">
      <c r="D35" s="104"/>
    </row>
  </sheetData>
  <mergeCells count="28">
    <mergeCell ref="C28:AN28"/>
    <mergeCell ref="AL13:AN13"/>
    <mergeCell ref="AC13:AE13"/>
    <mergeCell ref="AF13:AH13"/>
    <mergeCell ref="C26:AN26"/>
    <mergeCell ref="C12:D13"/>
    <mergeCell ref="T13:V13"/>
    <mergeCell ref="E12:AE12"/>
    <mergeCell ref="AI13:AK13"/>
    <mergeCell ref="Q13:S13"/>
    <mergeCell ref="E13:G13"/>
    <mergeCell ref="H13:J13"/>
    <mergeCell ref="K13:M13"/>
    <mergeCell ref="N13:P13"/>
    <mergeCell ref="C27:AN27"/>
    <mergeCell ref="Z13:AB13"/>
    <mergeCell ref="W13:Y13"/>
    <mergeCell ref="B3:C3"/>
    <mergeCell ref="C4:AN4"/>
    <mergeCell ref="I6:J7"/>
    <mergeCell ref="AJ3:AO3"/>
    <mergeCell ref="AF12:AN12"/>
    <mergeCell ref="D7:G7"/>
    <mergeCell ref="D9:P9"/>
    <mergeCell ref="D10:P10"/>
    <mergeCell ref="K6:U7"/>
    <mergeCell ref="R9:U9"/>
    <mergeCell ref="R10:U10"/>
  </mergeCells>
  <phoneticPr fontId="5"/>
  <dataValidations count="1">
    <dataValidation type="list" allowBlank="1" showInputMessage="1" showErrorMessage="1" sqref="R10:U10" xr:uid="{61186BD9-A144-42F3-94C8-C729615CCD0D}">
      <formula1>"○,　,"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2D44D-70FA-4A71-AF11-66D972147C97}">
  <sheetPr>
    <pageSetUpPr fitToPage="1"/>
  </sheetPr>
  <dimension ref="A2:AO33"/>
  <sheetViews>
    <sheetView showGridLines="0" view="pageBreakPreview" zoomScale="80" zoomScaleNormal="80" zoomScaleSheetLayoutView="80" workbookViewId="0">
      <selection activeCell="D9" sqref="D9:P9"/>
    </sheetView>
  </sheetViews>
  <sheetFormatPr defaultColWidth="8.88671875" defaultRowHeight="15" x14ac:dyDescent="0.2"/>
  <cols>
    <col min="1" max="1" width="8.44140625" style="72" customWidth="1"/>
    <col min="2" max="2" width="2.33203125" style="73" customWidth="1"/>
    <col min="3" max="4" width="20.109375" style="73" customWidth="1"/>
    <col min="5" max="40" width="5.33203125" style="73" customWidth="1"/>
    <col min="41" max="41" width="2.33203125" style="73" customWidth="1"/>
    <col min="42" max="16384" width="8.88671875" style="73"/>
  </cols>
  <sheetData>
    <row r="2" spans="1:41" ht="16.2" x14ac:dyDescent="0.2">
      <c r="C2" s="13"/>
      <c r="D2" s="12"/>
      <c r="AN2" s="74"/>
    </row>
    <row r="3" spans="1:41" x14ac:dyDescent="0.2">
      <c r="B3" s="180"/>
      <c r="C3" s="181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185"/>
      <c r="AK3" s="185"/>
      <c r="AL3" s="185"/>
      <c r="AM3" s="185"/>
      <c r="AN3" s="185"/>
      <c r="AO3" s="186"/>
    </row>
    <row r="4" spans="1:41" ht="18.600000000000001" x14ac:dyDescent="0.2">
      <c r="B4" s="76"/>
      <c r="C4" s="182" t="s">
        <v>95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77"/>
    </row>
    <row r="5" spans="1:41" s="7" customFormat="1" ht="14.4" x14ac:dyDescent="0.2">
      <c r="A5" s="14"/>
      <c r="B5" s="78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AO5" s="79"/>
    </row>
    <row r="6" spans="1:41" s="7" customFormat="1" ht="25.05" customHeight="1" x14ac:dyDescent="0.2">
      <c r="A6" s="80" t="s">
        <v>9</v>
      </c>
      <c r="B6" s="78"/>
      <c r="C6" s="16" t="s">
        <v>27</v>
      </c>
      <c r="D6" s="81" t="s">
        <v>102</v>
      </c>
      <c r="E6" s="81"/>
      <c r="F6" s="81"/>
      <c r="G6" s="81"/>
      <c r="H6" s="15"/>
      <c r="I6" s="183" t="s">
        <v>103</v>
      </c>
      <c r="J6" s="183"/>
      <c r="K6" s="188" t="s">
        <v>108</v>
      </c>
      <c r="L6" s="188"/>
      <c r="M6" s="188"/>
      <c r="N6" s="188"/>
      <c r="O6" s="188"/>
      <c r="P6" s="188"/>
      <c r="Q6" s="188"/>
      <c r="R6" s="188"/>
      <c r="S6" s="188"/>
      <c r="T6" s="188"/>
      <c r="U6" s="188"/>
      <c r="AO6" s="79"/>
    </row>
    <row r="7" spans="1:41" s="7" customFormat="1" ht="25.2" x14ac:dyDescent="0.2">
      <c r="A7" s="80" t="s">
        <v>9</v>
      </c>
      <c r="B7" s="78"/>
      <c r="C7" s="17" t="s">
        <v>28</v>
      </c>
      <c r="D7" s="177" t="s">
        <v>106</v>
      </c>
      <c r="E7" s="177"/>
      <c r="F7" s="177"/>
      <c r="G7" s="177"/>
      <c r="H7" s="15"/>
      <c r="I7" s="184"/>
      <c r="J7" s="184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AO7" s="79"/>
    </row>
    <row r="8" spans="1:41" x14ac:dyDescent="0.2">
      <c r="B8" s="76"/>
      <c r="C8" s="82"/>
      <c r="D8" s="82"/>
      <c r="AF8" s="83"/>
      <c r="AG8" s="83"/>
      <c r="AH8" s="83"/>
      <c r="AI8" s="83"/>
      <c r="AJ8" s="83"/>
      <c r="AK8" s="83"/>
      <c r="AL8" s="83"/>
      <c r="AM8" s="83"/>
      <c r="AN8" s="83"/>
      <c r="AO8" s="84"/>
    </row>
    <row r="9" spans="1:41" s="7" customFormat="1" ht="25.2" x14ac:dyDescent="0.2">
      <c r="A9" s="80" t="s">
        <v>9</v>
      </c>
      <c r="B9" s="78"/>
      <c r="C9" s="16" t="s">
        <v>62</v>
      </c>
      <c r="D9" s="187" t="s">
        <v>107</v>
      </c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R9" s="190" t="s">
        <v>110</v>
      </c>
      <c r="S9" s="190"/>
      <c r="T9" s="190"/>
      <c r="U9" s="190"/>
      <c r="AO9" s="79"/>
    </row>
    <row r="10" spans="1:41" s="7" customFormat="1" ht="25.2" x14ac:dyDescent="0.2">
      <c r="A10" s="80" t="s">
        <v>9</v>
      </c>
      <c r="B10" s="78"/>
      <c r="C10" s="16" t="s">
        <v>30</v>
      </c>
      <c r="D10" s="187" t="s">
        <v>32</v>
      </c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R10" s="191" t="s">
        <v>111</v>
      </c>
      <c r="S10" s="191"/>
      <c r="T10" s="191"/>
      <c r="U10" s="191"/>
      <c r="AO10" s="79"/>
    </row>
    <row r="11" spans="1:41" x14ac:dyDescent="0.2">
      <c r="B11" s="76"/>
      <c r="C11" s="85"/>
      <c r="D11" s="85"/>
      <c r="AF11" s="86"/>
      <c r="AG11" s="86"/>
      <c r="AH11" s="86"/>
      <c r="AI11" s="86"/>
      <c r="AJ11" s="86"/>
      <c r="AK11" s="86"/>
      <c r="AL11" s="86"/>
      <c r="AM11" s="86"/>
      <c r="AN11" s="87" t="s">
        <v>109</v>
      </c>
      <c r="AO11" s="88"/>
    </row>
    <row r="12" spans="1:41" s="7" customFormat="1" ht="14.25" customHeight="1" x14ac:dyDescent="0.2">
      <c r="A12" s="72"/>
      <c r="B12" s="78"/>
      <c r="C12" s="197" t="s">
        <v>16</v>
      </c>
      <c r="D12" s="198"/>
      <c r="E12" s="179" t="s">
        <v>126</v>
      </c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 t="s">
        <v>136</v>
      </c>
      <c r="AG12" s="179"/>
      <c r="AH12" s="179"/>
      <c r="AI12" s="179"/>
      <c r="AJ12" s="179"/>
      <c r="AK12" s="179"/>
      <c r="AL12" s="179"/>
      <c r="AM12" s="179"/>
      <c r="AN12" s="179"/>
      <c r="AO12" s="79"/>
    </row>
    <row r="13" spans="1:41" s="7" customFormat="1" ht="14.25" customHeight="1" x14ac:dyDescent="0.2">
      <c r="A13" s="72"/>
      <c r="B13" s="78"/>
      <c r="C13" s="199"/>
      <c r="D13" s="200"/>
      <c r="E13" s="179" t="s">
        <v>75</v>
      </c>
      <c r="F13" s="179"/>
      <c r="G13" s="179"/>
      <c r="H13" s="179" t="s">
        <v>76</v>
      </c>
      <c r="I13" s="201"/>
      <c r="J13" s="201"/>
      <c r="K13" s="194" t="s">
        <v>17</v>
      </c>
      <c r="L13" s="195"/>
      <c r="M13" s="196"/>
      <c r="N13" s="179" t="s">
        <v>77</v>
      </c>
      <c r="O13" s="179"/>
      <c r="P13" s="179"/>
      <c r="Q13" s="179" t="s">
        <v>78</v>
      </c>
      <c r="R13" s="201"/>
      <c r="S13" s="201"/>
      <c r="T13" s="194" t="s">
        <v>79</v>
      </c>
      <c r="U13" s="195"/>
      <c r="V13" s="196"/>
      <c r="W13" s="179" t="s">
        <v>80</v>
      </c>
      <c r="X13" s="179"/>
      <c r="Y13" s="179"/>
      <c r="Z13" s="179" t="s">
        <v>81</v>
      </c>
      <c r="AA13" s="201"/>
      <c r="AB13" s="201"/>
      <c r="AC13" s="194" t="s">
        <v>82</v>
      </c>
      <c r="AD13" s="195"/>
      <c r="AE13" s="196"/>
      <c r="AF13" s="179" t="s">
        <v>18</v>
      </c>
      <c r="AG13" s="179"/>
      <c r="AH13" s="179"/>
      <c r="AI13" s="179" t="s">
        <v>19</v>
      </c>
      <c r="AJ13" s="179"/>
      <c r="AK13" s="179"/>
      <c r="AL13" s="179" t="s">
        <v>20</v>
      </c>
      <c r="AM13" s="179"/>
      <c r="AN13" s="179"/>
      <c r="AO13" s="79"/>
    </row>
    <row r="14" spans="1:41" s="94" customFormat="1" x14ac:dyDescent="0.2">
      <c r="A14" s="72"/>
      <c r="B14" s="89"/>
      <c r="C14" s="90" t="s">
        <v>63</v>
      </c>
      <c r="D14" s="91" t="s">
        <v>64</v>
      </c>
      <c r="E14" s="92" t="s">
        <v>21</v>
      </c>
      <c r="F14" s="92" t="s">
        <v>22</v>
      </c>
      <c r="G14" s="92" t="s">
        <v>23</v>
      </c>
      <c r="H14" s="92" t="s">
        <v>21</v>
      </c>
      <c r="I14" s="92" t="s">
        <v>22</v>
      </c>
      <c r="J14" s="92" t="s">
        <v>23</v>
      </c>
      <c r="K14" s="92" t="s">
        <v>21</v>
      </c>
      <c r="L14" s="92" t="s">
        <v>22</v>
      </c>
      <c r="M14" s="92" t="s">
        <v>23</v>
      </c>
      <c r="N14" s="92" t="s">
        <v>21</v>
      </c>
      <c r="O14" s="92" t="s">
        <v>22</v>
      </c>
      <c r="P14" s="92" t="s">
        <v>23</v>
      </c>
      <c r="Q14" s="92" t="s">
        <v>21</v>
      </c>
      <c r="R14" s="92" t="s">
        <v>22</v>
      </c>
      <c r="S14" s="92" t="s">
        <v>23</v>
      </c>
      <c r="T14" s="92" t="s">
        <v>21</v>
      </c>
      <c r="U14" s="92" t="s">
        <v>22</v>
      </c>
      <c r="V14" s="92" t="s">
        <v>23</v>
      </c>
      <c r="W14" s="92" t="s">
        <v>21</v>
      </c>
      <c r="X14" s="92" t="s">
        <v>22</v>
      </c>
      <c r="Y14" s="92" t="s">
        <v>23</v>
      </c>
      <c r="Z14" s="92" t="s">
        <v>21</v>
      </c>
      <c r="AA14" s="92" t="s">
        <v>22</v>
      </c>
      <c r="AB14" s="92" t="s">
        <v>23</v>
      </c>
      <c r="AC14" s="92" t="s">
        <v>21</v>
      </c>
      <c r="AD14" s="92" t="s">
        <v>22</v>
      </c>
      <c r="AE14" s="92" t="s">
        <v>23</v>
      </c>
      <c r="AF14" s="92" t="s">
        <v>21</v>
      </c>
      <c r="AG14" s="92" t="s">
        <v>22</v>
      </c>
      <c r="AH14" s="92" t="s">
        <v>23</v>
      </c>
      <c r="AI14" s="92" t="s">
        <v>21</v>
      </c>
      <c r="AJ14" s="92" t="s">
        <v>22</v>
      </c>
      <c r="AK14" s="92" t="s">
        <v>23</v>
      </c>
      <c r="AL14" s="92" t="s">
        <v>21</v>
      </c>
      <c r="AM14" s="92" t="s">
        <v>22</v>
      </c>
      <c r="AN14" s="92" t="s">
        <v>23</v>
      </c>
      <c r="AO14" s="93"/>
    </row>
    <row r="15" spans="1:41" ht="25.2" x14ac:dyDescent="0.2">
      <c r="A15" s="80" t="s">
        <v>9</v>
      </c>
      <c r="B15" s="76"/>
      <c r="C15" s="203" t="s">
        <v>65</v>
      </c>
      <c r="D15" s="96" t="s">
        <v>115</v>
      </c>
      <c r="E15" s="98"/>
      <c r="F15" s="98" t="s">
        <v>24</v>
      </c>
      <c r="G15" s="98" t="s">
        <v>24</v>
      </c>
      <c r="H15" s="115" t="s">
        <v>24</v>
      </c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9"/>
      <c r="AM15" s="99"/>
      <c r="AN15" s="99"/>
      <c r="AO15" s="77"/>
    </row>
    <row r="16" spans="1:41" ht="25.2" x14ac:dyDescent="0.2">
      <c r="A16" s="80" t="s">
        <v>9</v>
      </c>
      <c r="B16" s="76"/>
      <c r="C16" s="204"/>
      <c r="D16" s="96" t="s">
        <v>114</v>
      </c>
      <c r="E16" s="116"/>
      <c r="F16" s="116"/>
      <c r="G16" s="98"/>
      <c r="H16" s="98" t="s">
        <v>24</v>
      </c>
      <c r="I16" s="98" t="s">
        <v>24</v>
      </c>
      <c r="J16" s="98" t="s">
        <v>24</v>
      </c>
      <c r="K16" s="98" t="s">
        <v>24</v>
      </c>
      <c r="L16" s="98" t="s">
        <v>24</v>
      </c>
      <c r="M16" s="98" t="s">
        <v>24</v>
      </c>
      <c r="N16" s="98" t="s">
        <v>24</v>
      </c>
      <c r="O16" s="115" t="s">
        <v>24</v>
      </c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9"/>
      <c r="AM16" s="99"/>
      <c r="AN16" s="99"/>
      <c r="AO16" s="77"/>
    </row>
    <row r="17" spans="1:41" ht="30" x14ac:dyDescent="0.2">
      <c r="A17" s="80" t="s">
        <v>9</v>
      </c>
      <c r="B17" s="76"/>
      <c r="C17" s="96" t="s">
        <v>66</v>
      </c>
      <c r="D17" s="96" t="s">
        <v>113</v>
      </c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 t="s">
        <v>24</v>
      </c>
      <c r="Q17" s="98" t="s">
        <v>24</v>
      </c>
      <c r="R17" s="98" t="s">
        <v>24</v>
      </c>
      <c r="S17" s="98" t="s">
        <v>24</v>
      </c>
      <c r="T17" s="98" t="s">
        <v>24</v>
      </c>
      <c r="U17" s="98" t="s">
        <v>24</v>
      </c>
      <c r="V17" s="98" t="s">
        <v>24</v>
      </c>
      <c r="W17" s="98" t="s">
        <v>24</v>
      </c>
      <c r="X17" s="98" t="s">
        <v>24</v>
      </c>
      <c r="Y17" s="98" t="s">
        <v>24</v>
      </c>
      <c r="Z17" s="115" t="s">
        <v>24</v>
      </c>
      <c r="AA17" s="98"/>
      <c r="AB17" s="98"/>
      <c r="AC17" s="98"/>
      <c r="AD17" s="115"/>
      <c r="AE17" s="98"/>
      <c r="AF17" s="117"/>
      <c r="AG17" s="98"/>
      <c r="AH17" s="98"/>
      <c r="AI17" s="98"/>
      <c r="AJ17" s="98"/>
      <c r="AK17" s="98"/>
      <c r="AL17" s="99"/>
      <c r="AM17" s="99"/>
      <c r="AN17" s="99"/>
      <c r="AO17" s="77"/>
    </row>
    <row r="18" spans="1:41" ht="30" x14ac:dyDescent="0.2">
      <c r="A18" s="80" t="s">
        <v>9</v>
      </c>
      <c r="B18" s="76"/>
      <c r="C18" s="202" t="s">
        <v>112</v>
      </c>
      <c r="D18" s="96" t="s">
        <v>116</v>
      </c>
      <c r="E18" s="97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 t="s">
        <v>24</v>
      </c>
      <c r="AB18" s="98" t="s">
        <v>24</v>
      </c>
      <c r="AC18" s="98" t="s">
        <v>24</v>
      </c>
      <c r="AD18" s="115" t="s">
        <v>24</v>
      </c>
      <c r="AE18" s="98"/>
      <c r="AF18" s="98"/>
      <c r="AG18" s="98"/>
      <c r="AH18" s="98"/>
      <c r="AI18" s="98"/>
      <c r="AJ18" s="98"/>
      <c r="AK18" s="98"/>
      <c r="AL18" s="99"/>
      <c r="AM18" s="99"/>
      <c r="AN18" s="99"/>
      <c r="AO18" s="77"/>
    </row>
    <row r="19" spans="1:41" ht="25.2" x14ac:dyDescent="0.2">
      <c r="A19" s="80" t="s">
        <v>9</v>
      </c>
      <c r="B19" s="76"/>
      <c r="C19" s="202"/>
      <c r="D19" s="96" t="s">
        <v>117</v>
      </c>
      <c r="E19" s="97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 t="s">
        <v>24</v>
      </c>
      <c r="AF19" s="98" t="s">
        <v>24</v>
      </c>
      <c r="AG19" s="98" t="s">
        <v>24</v>
      </c>
      <c r="AH19" s="115" t="s">
        <v>24</v>
      </c>
      <c r="AI19" s="98"/>
      <c r="AJ19" s="98"/>
      <c r="AK19" s="98"/>
      <c r="AL19" s="99"/>
      <c r="AM19" s="99"/>
      <c r="AN19" s="99"/>
      <c r="AO19" s="77"/>
    </row>
    <row r="20" spans="1:41" ht="25.2" x14ac:dyDescent="0.2">
      <c r="A20" s="80" t="s">
        <v>9</v>
      </c>
      <c r="B20" s="76"/>
      <c r="C20" s="95"/>
      <c r="D20" s="96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9"/>
      <c r="AM20" s="99"/>
      <c r="AN20" s="99"/>
      <c r="AO20" s="77"/>
    </row>
    <row r="21" spans="1:41" ht="25.2" x14ac:dyDescent="0.2">
      <c r="A21" s="80" t="s">
        <v>9</v>
      </c>
      <c r="B21" s="76"/>
      <c r="C21" s="95"/>
      <c r="D21" s="96"/>
      <c r="E21" s="97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9"/>
      <c r="AM21" s="99"/>
      <c r="AN21" s="99"/>
      <c r="AO21" s="77"/>
    </row>
    <row r="22" spans="1:41" ht="25.2" x14ac:dyDescent="0.2">
      <c r="A22" s="80" t="s">
        <v>9</v>
      </c>
      <c r="B22" s="76"/>
      <c r="C22" s="100"/>
      <c r="D22" s="96"/>
      <c r="E22" s="97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9"/>
      <c r="AM22" s="99"/>
      <c r="AN22" s="99"/>
      <c r="AO22" s="77"/>
    </row>
    <row r="23" spans="1:41" x14ac:dyDescent="0.2">
      <c r="B23" s="76"/>
      <c r="AO23" s="77"/>
    </row>
    <row r="24" spans="1:41" x14ac:dyDescent="0.2">
      <c r="B24" s="76"/>
      <c r="C24" s="192" t="s">
        <v>33</v>
      </c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77"/>
    </row>
    <row r="25" spans="1:41" x14ac:dyDescent="0.2">
      <c r="B25" s="76"/>
      <c r="C25" s="192" t="s">
        <v>25</v>
      </c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77"/>
    </row>
    <row r="26" spans="1:41" x14ac:dyDescent="0.2">
      <c r="B26" s="76"/>
      <c r="C26" s="192" t="s">
        <v>26</v>
      </c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77"/>
    </row>
    <row r="27" spans="1:41" x14ac:dyDescent="0.2">
      <c r="B27" s="101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3"/>
    </row>
    <row r="33" spans="4:4" x14ac:dyDescent="0.2">
      <c r="D33" s="104"/>
    </row>
  </sheetData>
  <mergeCells count="30">
    <mergeCell ref="B3:C3"/>
    <mergeCell ref="AJ3:AO3"/>
    <mergeCell ref="C4:AN4"/>
    <mergeCell ref="I6:J7"/>
    <mergeCell ref="K6:U7"/>
    <mergeCell ref="D7:G7"/>
    <mergeCell ref="D9:P9"/>
    <mergeCell ref="R9:U9"/>
    <mergeCell ref="D10:P10"/>
    <mergeCell ref="R10:U10"/>
    <mergeCell ref="C12:D13"/>
    <mergeCell ref="E12:AE12"/>
    <mergeCell ref="AF12:AN12"/>
    <mergeCell ref="E13:G13"/>
    <mergeCell ref="H13:J13"/>
    <mergeCell ref="K13:M13"/>
    <mergeCell ref="N13:P13"/>
    <mergeCell ref="Q13:S13"/>
    <mergeCell ref="T13:V13"/>
    <mergeCell ref="W13:Y13"/>
    <mergeCell ref="Z13:AB13"/>
    <mergeCell ref="AC13:AE13"/>
    <mergeCell ref="C26:AN26"/>
    <mergeCell ref="C18:C19"/>
    <mergeCell ref="AF13:AH13"/>
    <mergeCell ref="AI13:AK13"/>
    <mergeCell ref="AL13:AN13"/>
    <mergeCell ref="C15:C16"/>
    <mergeCell ref="C24:AN24"/>
    <mergeCell ref="C25:AN25"/>
  </mergeCells>
  <phoneticPr fontId="5"/>
  <dataValidations count="1">
    <dataValidation type="list" allowBlank="1" showInputMessage="1" showErrorMessage="1" sqref="R10:U10" xr:uid="{BDC9A63C-FBFF-474E-AE44-105DCD9E8686}">
      <formula1>"○,　,"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2A22-F871-4627-AF0B-F219140E01D8}">
  <sheetPr>
    <tabColor theme="8" tint="0.59999389629810485"/>
    <pageSetUpPr fitToPage="1"/>
  </sheetPr>
  <dimension ref="A2:AO49"/>
  <sheetViews>
    <sheetView showGridLines="0" view="pageBreakPreview" zoomScale="70" zoomScaleNormal="80" zoomScaleSheetLayoutView="70" workbookViewId="0">
      <selection activeCell="G35" sqref="G35"/>
    </sheetView>
  </sheetViews>
  <sheetFormatPr defaultColWidth="8.88671875" defaultRowHeight="15" x14ac:dyDescent="0.2"/>
  <cols>
    <col min="1" max="1" width="8.44140625" style="72" customWidth="1"/>
    <col min="2" max="2" width="2.33203125" style="73" customWidth="1"/>
    <col min="3" max="4" width="20.109375" style="73" customWidth="1"/>
    <col min="5" max="40" width="5.33203125" style="73" customWidth="1"/>
    <col min="41" max="41" width="2.33203125" style="73" customWidth="1"/>
    <col min="42" max="16384" width="8.88671875" style="73"/>
  </cols>
  <sheetData>
    <row r="2" spans="1:41" ht="16.2" x14ac:dyDescent="0.2">
      <c r="C2" s="13"/>
      <c r="D2" s="12"/>
      <c r="AN2" s="74"/>
    </row>
    <row r="3" spans="1:41" x14ac:dyDescent="0.2">
      <c r="B3" s="180"/>
      <c r="C3" s="181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185"/>
      <c r="AK3" s="185"/>
      <c r="AL3" s="185"/>
      <c r="AM3" s="185"/>
      <c r="AN3" s="185"/>
      <c r="AO3" s="186"/>
    </row>
    <row r="4" spans="1:41" ht="18.600000000000001" x14ac:dyDescent="0.2">
      <c r="B4" s="76"/>
      <c r="C4" s="182" t="s">
        <v>96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77"/>
    </row>
    <row r="5" spans="1:41" s="7" customFormat="1" ht="14.4" x14ac:dyDescent="0.2">
      <c r="A5" s="14"/>
      <c r="B5" s="78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AO5" s="79"/>
    </row>
    <row r="6" spans="1:41" s="7" customFormat="1" ht="25.2" x14ac:dyDescent="0.2">
      <c r="A6" s="80" t="s">
        <v>9</v>
      </c>
      <c r="B6" s="78"/>
      <c r="C6" s="16" t="s">
        <v>27</v>
      </c>
      <c r="D6" s="212" t="str">
        <f>'様式6-A_事業スケジュール（単年度）'!D6</f>
        <v>XXXX県　XXXX市　XXXXエリア</v>
      </c>
      <c r="E6" s="212"/>
      <c r="F6" s="212"/>
      <c r="G6" s="212"/>
      <c r="H6" s="122"/>
      <c r="I6" s="208" t="s">
        <v>103</v>
      </c>
      <c r="J6" s="208"/>
      <c r="K6" s="210" t="str">
        <f>'様式6-A_事業スケジュール（単年度）'!K6</f>
        <v>XXXXXXX</v>
      </c>
      <c r="L6" s="210"/>
      <c r="M6" s="210"/>
      <c r="N6" s="210"/>
      <c r="O6" s="210"/>
      <c r="P6" s="210"/>
      <c r="AO6" s="79"/>
    </row>
    <row r="7" spans="1:41" s="7" customFormat="1" ht="25.2" x14ac:dyDescent="0.2">
      <c r="A7" s="80" t="s">
        <v>9</v>
      </c>
      <c r="B7" s="78"/>
      <c r="C7" s="17" t="s">
        <v>28</v>
      </c>
      <c r="D7" s="212" t="str">
        <f>'様式6-A_事業スケジュール（単年度）'!D7</f>
        <v>XXXXXX</v>
      </c>
      <c r="E7" s="212"/>
      <c r="F7" s="212"/>
      <c r="G7" s="212"/>
      <c r="H7" s="122"/>
      <c r="I7" s="209"/>
      <c r="J7" s="209"/>
      <c r="K7" s="211"/>
      <c r="L7" s="211"/>
      <c r="M7" s="211"/>
      <c r="N7" s="211"/>
      <c r="O7" s="211"/>
      <c r="P7" s="211"/>
      <c r="AO7" s="79"/>
    </row>
    <row r="8" spans="1:41" x14ac:dyDescent="0.2">
      <c r="B8" s="76"/>
      <c r="C8" s="82"/>
      <c r="D8" s="127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AF8" s="83"/>
      <c r="AG8" s="83"/>
      <c r="AH8" s="83"/>
      <c r="AI8" s="83"/>
      <c r="AJ8" s="83"/>
      <c r="AK8" s="83"/>
      <c r="AL8" s="83"/>
      <c r="AM8" s="83"/>
      <c r="AN8" s="83"/>
      <c r="AO8" s="84"/>
    </row>
    <row r="9" spans="1:41" s="7" customFormat="1" ht="25.2" x14ac:dyDescent="0.2">
      <c r="A9" s="80" t="s">
        <v>9</v>
      </c>
      <c r="B9" s="78"/>
      <c r="C9" s="16" t="s">
        <v>62</v>
      </c>
      <c r="D9" s="207" t="str">
        <f>'様式6-A_事業スケジュール（単年度）'!D9</f>
        <v>XXXX市</v>
      </c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AO9" s="79"/>
    </row>
    <row r="10" spans="1:41" s="7" customFormat="1" ht="25.2" x14ac:dyDescent="0.2">
      <c r="A10" s="80" t="s">
        <v>9</v>
      </c>
      <c r="B10" s="78"/>
      <c r="C10" s="16" t="s">
        <v>30</v>
      </c>
      <c r="D10" s="207" t="str">
        <f>'様式6-A_事業スケジュール（単年度）'!D10</f>
        <v>XXX</v>
      </c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AO10" s="79"/>
    </row>
    <row r="11" spans="1:41" x14ac:dyDescent="0.2">
      <c r="B11" s="76"/>
      <c r="C11" s="85"/>
      <c r="D11" s="85"/>
      <c r="AF11" s="86"/>
      <c r="AG11" s="86"/>
      <c r="AH11" s="86"/>
      <c r="AI11" s="86"/>
      <c r="AJ11" s="86"/>
      <c r="AK11" s="86"/>
      <c r="AL11" s="86"/>
      <c r="AM11" s="86"/>
      <c r="AN11" s="87" t="s">
        <v>109</v>
      </c>
      <c r="AO11" s="88"/>
    </row>
    <row r="12" spans="1:41" s="7" customFormat="1" ht="14.25" customHeight="1" x14ac:dyDescent="0.2">
      <c r="A12" s="72"/>
      <c r="B12" s="78"/>
      <c r="C12" s="197" t="s">
        <v>16</v>
      </c>
      <c r="D12" s="198"/>
      <c r="E12" s="179" t="s">
        <v>126</v>
      </c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 t="s">
        <v>127</v>
      </c>
      <c r="AG12" s="179"/>
      <c r="AH12" s="179"/>
      <c r="AI12" s="179"/>
      <c r="AJ12" s="179"/>
      <c r="AK12" s="179"/>
      <c r="AL12" s="179"/>
      <c r="AM12" s="179"/>
      <c r="AN12" s="179"/>
      <c r="AO12" s="79"/>
    </row>
    <row r="13" spans="1:41" s="7" customFormat="1" ht="14.25" customHeight="1" x14ac:dyDescent="0.2">
      <c r="A13" s="72"/>
      <c r="B13" s="78"/>
      <c r="C13" s="199"/>
      <c r="D13" s="200"/>
      <c r="E13" s="179" t="s">
        <v>75</v>
      </c>
      <c r="F13" s="179"/>
      <c r="G13" s="179"/>
      <c r="H13" s="179" t="s">
        <v>76</v>
      </c>
      <c r="I13" s="201"/>
      <c r="J13" s="201"/>
      <c r="K13" s="194" t="s">
        <v>17</v>
      </c>
      <c r="L13" s="195"/>
      <c r="M13" s="196"/>
      <c r="N13" s="179" t="s">
        <v>77</v>
      </c>
      <c r="O13" s="179"/>
      <c r="P13" s="179"/>
      <c r="Q13" s="179" t="s">
        <v>78</v>
      </c>
      <c r="R13" s="201"/>
      <c r="S13" s="201"/>
      <c r="T13" s="194" t="s">
        <v>79</v>
      </c>
      <c r="U13" s="195"/>
      <c r="V13" s="196"/>
      <c r="W13" s="179" t="s">
        <v>80</v>
      </c>
      <c r="X13" s="179"/>
      <c r="Y13" s="179"/>
      <c r="Z13" s="179" t="s">
        <v>81</v>
      </c>
      <c r="AA13" s="201"/>
      <c r="AB13" s="201"/>
      <c r="AC13" s="194" t="s">
        <v>82</v>
      </c>
      <c r="AD13" s="195"/>
      <c r="AE13" s="196"/>
      <c r="AF13" s="179" t="s">
        <v>18</v>
      </c>
      <c r="AG13" s="179"/>
      <c r="AH13" s="179"/>
      <c r="AI13" s="179" t="s">
        <v>19</v>
      </c>
      <c r="AJ13" s="179"/>
      <c r="AK13" s="179"/>
      <c r="AL13" s="179" t="s">
        <v>20</v>
      </c>
      <c r="AM13" s="179"/>
      <c r="AN13" s="179"/>
      <c r="AO13" s="79"/>
    </row>
    <row r="14" spans="1:41" s="94" customFormat="1" x14ac:dyDescent="0.2">
      <c r="A14" s="72"/>
      <c r="B14" s="89"/>
      <c r="C14" s="90" t="s">
        <v>63</v>
      </c>
      <c r="D14" s="91" t="s">
        <v>64</v>
      </c>
      <c r="E14" s="92" t="s">
        <v>21</v>
      </c>
      <c r="F14" s="92" t="s">
        <v>22</v>
      </c>
      <c r="G14" s="92" t="s">
        <v>23</v>
      </c>
      <c r="H14" s="92" t="s">
        <v>21</v>
      </c>
      <c r="I14" s="92" t="s">
        <v>22</v>
      </c>
      <c r="J14" s="92" t="s">
        <v>23</v>
      </c>
      <c r="K14" s="92" t="s">
        <v>21</v>
      </c>
      <c r="L14" s="92" t="s">
        <v>22</v>
      </c>
      <c r="M14" s="92" t="s">
        <v>23</v>
      </c>
      <c r="N14" s="92" t="s">
        <v>21</v>
      </c>
      <c r="O14" s="92" t="s">
        <v>22</v>
      </c>
      <c r="P14" s="92" t="s">
        <v>23</v>
      </c>
      <c r="Q14" s="92" t="s">
        <v>21</v>
      </c>
      <c r="R14" s="92" t="s">
        <v>22</v>
      </c>
      <c r="S14" s="92" t="s">
        <v>23</v>
      </c>
      <c r="T14" s="92" t="s">
        <v>21</v>
      </c>
      <c r="U14" s="92" t="s">
        <v>22</v>
      </c>
      <c r="V14" s="92" t="s">
        <v>23</v>
      </c>
      <c r="W14" s="92" t="s">
        <v>21</v>
      </c>
      <c r="X14" s="92" t="s">
        <v>22</v>
      </c>
      <c r="Y14" s="92" t="s">
        <v>23</v>
      </c>
      <c r="Z14" s="92" t="s">
        <v>21</v>
      </c>
      <c r="AA14" s="92" t="s">
        <v>22</v>
      </c>
      <c r="AB14" s="92" t="s">
        <v>23</v>
      </c>
      <c r="AC14" s="92" t="s">
        <v>21</v>
      </c>
      <c r="AD14" s="92" t="s">
        <v>22</v>
      </c>
      <c r="AE14" s="92" t="s">
        <v>23</v>
      </c>
      <c r="AF14" s="92" t="s">
        <v>21</v>
      </c>
      <c r="AG14" s="92" t="s">
        <v>22</v>
      </c>
      <c r="AH14" s="92" t="s">
        <v>23</v>
      </c>
      <c r="AI14" s="92" t="s">
        <v>21</v>
      </c>
      <c r="AJ14" s="92" t="s">
        <v>22</v>
      </c>
      <c r="AK14" s="92" t="s">
        <v>23</v>
      </c>
      <c r="AL14" s="92" t="s">
        <v>21</v>
      </c>
      <c r="AM14" s="92" t="s">
        <v>22</v>
      </c>
      <c r="AN14" s="92" t="s">
        <v>23</v>
      </c>
      <c r="AO14" s="93"/>
    </row>
    <row r="15" spans="1:41" ht="25.2" x14ac:dyDescent="0.2">
      <c r="A15" s="80" t="s">
        <v>9</v>
      </c>
      <c r="B15" s="76"/>
      <c r="C15" s="95"/>
      <c r="D15" s="96"/>
      <c r="E15" s="97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9"/>
      <c r="AM15" s="99"/>
      <c r="AN15" s="99"/>
      <c r="AO15" s="77"/>
    </row>
    <row r="16" spans="1:41" ht="25.2" x14ac:dyDescent="0.2">
      <c r="A16" s="80" t="s">
        <v>9</v>
      </c>
      <c r="B16" s="76"/>
      <c r="C16" s="95"/>
      <c r="D16" s="96"/>
      <c r="E16" s="97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9"/>
      <c r="AM16" s="99"/>
      <c r="AN16" s="99"/>
      <c r="AO16" s="77"/>
    </row>
    <row r="17" spans="1:41" ht="25.2" x14ac:dyDescent="0.2">
      <c r="A17" s="80" t="s">
        <v>9</v>
      </c>
      <c r="B17" s="76"/>
      <c r="C17" s="95"/>
      <c r="D17" s="96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9"/>
      <c r="AM17" s="99"/>
      <c r="AN17" s="99"/>
      <c r="AO17" s="77"/>
    </row>
    <row r="18" spans="1:41" ht="25.2" x14ac:dyDescent="0.2">
      <c r="A18" s="80" t="s">
        <v>9</v>
      </c>
      <c r="B18" s="76"/>
      <c r="C18" s="95"/>
      <c r="D18" s="96"/>
      <c r="E18" s="97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9"/>
      <c r="AM18" s="99"/>
      <c r="AN18" s="99"/>
      <c r="AO18" s="77"/>
    </row>
    <row r="19" spans="1:41" ht="25.2" x14ac:dyDescent="0.2">
      <c r="A19" s="80" t="s">
        <v>9</v>
      </c>
      <c r="B19" s="76"/>
      <c r="C19" s="100"/>
      <c r="D19" s="96"/>
      <c r="E19" s="97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9"/>
      <c r="AM19" s="99"/>
      <c r="AN19" s="99"/>
      <c r="AO19" s="77"/>
    </row>
    <row r="20" spans="1:41" x14ac:dyDescent="0.2">
      <c r="A20" s="80"/>
      <c r="B20" s="76"/>
      <c r="C20" s="111"/>
      <c r="D20" s="111"/>
      <c r="E20" s="7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3"/>
      <c r="AM20" s="113"/>
      <c r="AN20" s="113"/>
      <c r="AO20" s="77"/>
    </row>
    <row r="21" spans="1:41" x14ac:dyDescent="0.2">
      <c r="B21" s="76"/>
      <c r="AL21" s="86"/>
      <c r="AN21" s="87" t="s">
        <v>109</v>
      </c>
      <c r="AO21" s="77"/>
    </row>
    <row r="22" spans="1:41" s="7" customFormat="1" ht="14.25" customHeight="1" x14ac:dyDescent="0.2">
      <c r="A22" s="72"/>
      <c r="B22" s="78"/>
      <c r="C22" s="197" t="s">
        <v>16</v>
      </c>
      <c r="D22" s="198"/>
      <c r="E22" s="179" t="s">
        <v>128</v>
      </c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 t="s">
        <v>129</v>
      </c>
      <c r="AG22" s="179"/>
      <c r="AH22" s="179"/>
      <c r="AI22" s="179"/>
      <c r="AJ22" s="179"/>
      <c r="AK22" s="179"/>
      <c r="AL22" s="179"/>
      <c r="AM22" s="179"/>
      <c r="AN22" s="179"/>
      <c r="AO22" s="79"/>
    </row>
    <row r="23" spans="1:41" s="7" customFormat="1" ht="14.25" customHeight="1" x14ac:dyDescent="0.2">
      <c r="A23" s="72"/>
      <c r="B23" s="78"/>
      <c r="C23" s="199"/>
      <c r="D23" s="200"/>
      <c r="E23" s="179" t="s">
        <v>75</v>
      </c>
      <c r="F23" s="179"/>
      <c r="G23" s="179"/>
      <c r="H23" s="179" t="s">
        <v>76</v>
      </c>
      <c r="I23" s="201"/>
      <c r="J23" s="201"/>
      <c r="K23" s="194" t="s">
        <v>17</v>
      </c>
      <c r="L23" s="195"/>
      <c r="M23" s="196"/>
      <c r="N23" s="179" t="s">
        <v>77</v>
      </c>
      <c r="O23" s="179"/>
      <c r="P23" s="179"/>
      <c r="Q23" s="179" t="s">
        <v>78</v>
      </c>
      <c r="R23" s="201"/>
      <c r="S23" s="201"/>
      <c r="T23" s="194" t="s">
        <v>79</v>
      </c>
      <c r="U23" s="195"/>
      <c r="V23" s="196"/>
      <c r="W23" s="179" t="s">
        <v>80</v>
      </c>
      <c r="X23" s="179"/>
      <c r="Y23" s="179"/>
      <c r="Z23" s="179" t="s">
        <v>81</v>
      </c>
      <c r="AA23" s="201"/>
      <c r="AB23" s="201"/>
      <c r="AC23" s="194" t="s">
        <v>82</v>
      </c>
      <c r="AD23" s="195"/>
      <c r="AE23" s="196"/>
      <c r="AF23" s="179" t="s">
        <v>18</v>
      </c>
      <c r="AG23" s="179"/>
      <c r="AH23" s="179"/>
      <c r="AI23" s="179" t="s">
        <v>19</v>
      </c>
      <c r="AJ23" s="179"/>
      <c r="AK23" s="179"/>
      <c r="AL23" s="179" t="s">
        <v>20</v>
      </c>
      <c r="AM23" s="179"/>
      <c r="AN23" s="179"/>
      <c r="AO23" s="79"/>
    </row>
    <row r="24" spans="1:41" s="94" customFormat="1" x14ac:dyDescent="0.2">
      <c r="A24" s="72"/>
      <c r="B24" s="89"/>
      <c r="C24" s="90" t="s">
        <v>63</v>
      </c>
      <c r="D24" s="91" t="s">
        <v>64</v>
      </c>
      <c r="E24" s="92" t="s">
        <v>21</v>
      </c>
      <c r="F24" s="92" t="s">
        <v>22</v>
      </c>
      <c r="G24" s="92" t="s">
        <v>23</v>
      </c>
      <c r="H24" s="92" t="s">
        <v>21</v>
      </c>
      <c r="I24" s="92" t="s">
        <v>22</v>
      </c>
      <c r="J24" s="92" t="s">
        <v>23</v>
      </c>
      <c r="K24" s="92" t="s">
        <v>21</v>
      </c>
      <c r="L24" s="92" t="s">
        <v>22</v>
      </c>
      <c r="M24" s="92" t="s">
        <v>23</v>
      </c>
      <c r="N24" s="92" t="s">
        <v>21</v>
      </c>
      <c r="O24" s="92" t="s">
        <v>22</v>
      </c>
      <c r="P24" s="92" t="s">
        <v>23</v>
      </c>
      <c r="Q24" s="92" t="s">
        <v>21</v>
      </c>
      <c r="R24" s="92" t="s">
        <v>22</v>
      </c>
      <c r="S24" s="92" t="s">
        <v>23</v>
      </c>
      <c r="T24" s="92" t="s">
        <v>21</v>
      </c>
      <c r="U24" s="92" t="s">
        <v>22</v>
      </c>
      <c r="V24" s="92" t="s">
        <v>23</v>
      </c>
      <c r="W24" s="92" t="s">
        <v>21</v>
      </c>
      <c r="X24" s="92" t="s">
        <v>22</v>
      </c>
      <c r="Y24" s="92" t="s">
        <v>23</v>
      </c>
      <c r="Z24" s="92" t="s">
        <v>21</v>
      </c>
      <c r="AA24" s="92" t="s">
        <v>22</v>
      </c>
      <c r="AB24" s="92" t="s">
        <v>23</v>
      </c>
      <c r="AC24" s="92" t="s">
        <v>21</v>
      </c>
      <c r="AD24" s="92" t="s">
        <v>22</v>
      </c>
      <c r="AE24" s="92" t="s">
        <v>23</v>
      </c>
      <c r="AF24" s="92" t="s">
        <v>21</v>
      </c>
      <c r="AG24" s="92" t="s">
        <v>22</v>
      </c>
      <c r="AH24" s="92" t="s">
        <v>23</v>
      </c>
      <c r="AI24" s="92" t="s">
        <v>21</v>
      </c>
      <c r="AJ24" s="92" t="s">
        <v>22</v>
      </c>
      <c r="AK24" s="92" t="s">
        <v>23</v>
      </c>
      <c r="AL24" s="92" t="s">
        <v>21</v>
      </c>
      <c r="AM24" s="92" t="s">
        <v>22</v>
      </c>
      <c r="AN24" s="92" t="s">
        <v>23</v>
      </c>
      <c r="AO24" s="93"/>
    </row>
    <row r="25" spans="1:41" ht="25.2" x14ac:dyDescent="0.2">
      <c r="A25" s="80" t="s">
        <v>9</v>
      </c>
      <c r="B25" s="76"/>
      <c r="C25" s="205"/>
      <c r="D25" s="96"/>
      <c r="E25" s="97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9"/>
      <c r="AM25" s="99"/>
      <c r="AN25" s="99"/>
      <c r="AO25" s="77"/>
    </row>
    <row r="26" spans="1:41" ht="25.2" x14ac:dyDescent="0.2">
      <c r="A26" s="80" t="s">
        <v>9</v>
      </c>
      <c r="B26" s="76"/>
      <c r="C26" s="206"/>
      <c r="D26" s="96"/>
      <c r="E26" s="97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9"/>
      <c r="AM26" s="99"/>
      <c r="AN26" s="99"/>
      <c r="AO26" s="77"/>
    </row>
    <row r="27" spans="1:41" ht="25.2" x14ac:dyDescent="0.2">
      <c r="A27" s="80" t="s">
        <v>9</v>
      </c>
      <c r="B27" s="76"/>
      <c r="C27" s="96"/>
      <c r="D27" s="96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9"/>
      <c r="AM27" s="99"/>
      <c r="AN27" s="99"/>
      <c r="AO27" s="77"/>
    </row>
    <row r="28" spans="1:41" ht="25.2" x14ac:dyDescent="0.2">
      <c r="A28" s="80" t="s">
        <v>9</v>
      </c>
      <c r="B28" s="76"/>
      <c r="C28" s="96"/>
      <c r="D28" s="96"/>
      <c r="E28" s="97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9"/>
      <c r="AM28" s="99"/>
      <c r="AN28" s="99"/>
      <c r="AO28" s="77"/>
    </row>
    <row r="29" spans="1:41" ht="25.2" x14ac:dyDescent="0.2">
      <c r="A29" s="80" t="s">
        <v>9</v>
      </c>
      <c r="B29" s="76"/>
      <c r="C29" s="96"/>
      <c r="D29" s="96"/>
      <c r="E29" s="97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9"/>
      <c r="AM29" s="99"/>
      <c r="AN29" s="99"/>
      <c r="AO29" s="77"/>
    </row>
    <row r="30" spans="1:41" x14ac:dyDescent="0.2">
      <c r="B30" s="76"/>
      <c r="AO30" s="77"/>
    </row>
    <row r="31" spans="1:41" x14ac:dyDescent="0.2">
      <c r="B31" s="76"/>
      <c r="AN31" s="87" t="s">
        <v>109</v>
      </c>
      <c r="AO31" s="77"/>
    </row>
    <row r="32" spans="1:41" s="7" customFormat="1" ht="13.95" customHeight="1" x14ac:dyDescent="0.2">
      <c r="A32" s="72"/>
      <c r="B32" s="78"/>
      <c r="C32" s="197" t="s">
        <v>16</v>
      </c>
      <c r="D32" s="198"/>
      <c r="E32" s="179" t="s">
        <v>130</v>
      </c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 t="s">
        <v>131</v>
      </c>
      <c r="AG32" s="179"/>
      <c r="AH32" s="179"/>
      <c r="AI32" s="179"/>
      <c r="AJ32" s="179"/>
      <c r="AK32" s="179"/>
      <c r="AL32" s="179"/>
      <c r="AM32" s="179"/>
      <c r="AN32" s="179"/>
      <c r="AO32" s="79"/>
    </row>
    <row r="33" spans="1:41" s="7" customFormat="1" ht="14.25" customHeight="1" x14ac:dyDescent="0.2">
      <c r="A33" s="72"/>
      <c r="B33" s="78"/>
      <c r="C33" s="199"/>
      <c r="D33" s="200"/>
      <c r="E33" s="179" t="s">
        <v>75</v>
      </c>
      <c r="F33" s="179"/>
      <c r="G33" s="179"/>
      <c r="H33" s="179" t="s">
        <v>76</v>
      </c>
      <c r="I33" s="201"/>
      <c r="J33" s="201"/>
      <c r="K33" s="194" t="s">
        <v>17</v>
      </c>
      <c r="L33" s="195"/>
      <c r="M33" s="196"/>
      <c r="N33" s="179" t="s">
        <v>77</v>
      </c>
      <c r="O33" s="179"/>
      <c r="P33" s="179"/>
      <c r="Q33" s="179" t="s">
        <v>78</v>
      </c>
      <c r="R33" s="201"/>
      <c r="S33" s="201"/>
      <c r="T33" s="194" t="s">
        <v>79</v>
      </c>
      <c r="U33" s="195"/>
      <c r="V33" s="196"/>
      <c r="W33" s="179" t="s">
        <v>80</v>
      </c>
      <c r="X33" s="179"/>
      <c r="Y33" s="179"/>
      <c r="Z33" s="179" t="s">
        <v>81</v>
      </c>
      <c r="AA33" s="201"/>
      <c r="AB33" s="201"/>
      <c r="AC33" s="194" t="s">
        <v>82</v>
      </c>
      <c r="AD33" s="195"/>
      <c r="AE33" s="196"/>
      <c r="AF33" s="179" t="s">
        <v>18</v>
      </c>
      <c r="AG33" s="179"/>
      <c r="AH33" s="179"/>
      <c r="AI33" s="179" t="s">
        <v>19</v>
      </c>
      <c r="AJ33" s="179"/>
      <c r="AK33" s="179"/>
      <c r="AL33" s="179" t="s">
        <v>20</v>
      </c>
      <c r="AM33" s="179"/>
      <c r="AN33" s="179"/>
      <c r="AO33" s="79"/>
    </row>
    <row r="34" spans="1:41" s="94" customFormat="1" x14ac:dyDescent="0.2">
      <c r="A34" s="72"/>
      <c r="B34" s="89"/>
      <c r="C34" s="90" t="s">
        <v>63</v>
      </c>
      <c r="D34" s="91" t="s">
        <v>64</v>
      </c>
      <c r="E34" s="92" t="s">
        <v>21</v>
      </c>
      <c r="F34" s="92" t="s">
        <v>22</v>
      </c>
      <c r="G34" s="92" t="s">
        <v>23</v>
      </c>
      <c r="H34" s="92" t="s">
        <v>21</v>
      </c>
      <c r="I34" s="92" t="s">
        <v>22</v>
      </c>
      <c r="J34" s="92" t="s">
        <v>23</v>
      </c>
      <c r="K34" s="92" t="s">
        <v>21</v>
      </c>
      <c r="L34" s="92" t="s">
        <v>22</v>
      </c>
      <c r="M34" s="92" t="s">
        <v>23</v>
      </c>
      <c r="N34" s="92" t="s">
        <v>21</v>
      </c>
      <c r="O34" s="92" t="s">
        <v>22</v>
      </c>
      <c r="P34" s="92" t="s">
        <v>23</v>
      </c>
      <c r="Q34" s="92" t="s">
        <v>21</v>
      </c>
      <c r="R34" s="92" t="s">
        <v>22</v>
      </c>
      <c r="S34" s="92" t="s">
        <v>23</v>
      </c>
      <c r="T34" s="92" t="s">
        <v>21</v>
      </c>
      <c r="U34" s="92" t="s">
        <v>22</v>
      </c>
      <c r="V34" s="92" t="s">
        <v>23</v>
      </c>
      <c r="W34" s="92" t="s">
        <v>21</v>
      </c>
      <c r="X34" s="92" t="s">
        <v>22</v>
      </c>
      <c r="Y34" s="92" t="s">
        <v>23</v>
      </c>
      <c r="Z34" s="92" t="s">
        <v>21</v>
      </c>
      <c r="AA34" s="92" t="s">
        <v>22</v>
      </c>
      <c r="AB34" s="92" t="s">
        <v>23</v>
      </c>
      <c r="AC34" s="92" t="s">
        <v>21</v>
      </c>
      <c r="AD34" s="92" t="s">
        <v>22</v>
      </c>
      <c r="AE34" s="92" t="s">
        <v>23</v>
      </c>
      <c r="AF34" s="92" t="s">
        <v>21</v>
      </c>
      <c r="AG34" s="92" t="s">
        <v>22</v>
      </c>
      <c r="AH34" s="92" t="s">
        <v>23</v>
      </c>
      <c r="AI34" s="92" t="s">
        <v>21</v>
      </c>
      <c r="AJ34" s="92" t="s">
        <v>22</v>
      </c>
      <c r="AK34" s="92" t="s">
        <v>23</v>
      </c>
      <c r="AL34" s="92" t="s">
        <v>21</v>
      </c>
      <c r="AM34" s="92" t="s">
        <v>22</v>
      </c>
      <c r="AN34" s="92" t="s">
        <v>23</v>
      </c>
      <c r="AO34" s="93"/>
    </row>
    <row r="35" spans="1:41" ht="25.2" x14ac:dyDescent="0.2">
      <c r="A35" s="80" t="s">
        <v>9</v>
      </c>
      <c r="B35" s="76"/>
      <c r="C35" s="95"/>
      <c r="D35" s="96"/>
      <c r="E35" s="97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9"/>
      <c r="AM35" s="99"/>
      <c r="AN35" s="99"/>
      <c r="AO35" s="77"/>
    </row>
    <row r="36" spans="1:41" ht="25.2" x14ac:dyDescent="0.2">
      <c r="A36" s="80" t="s">
        <v>9</v>
      </c>
      <c r="B36" s="76"/>
      <c r="C36" s="95"/>
      <c r="D36" s="96"/>
      <c r="E36" s="97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9"/>
      <c r="AM36" s="99"/>
      <c r="AN36" s="99"/>
      <c r="AO36" s="77"/>
    </row>
    <row r="37" spans="1:41" ht="25.2" x14ac:dyDescent="0.2">
      <c r="A37" s="80" t="s">
        <v>9</v>
      </c>
      <c r="B37" s="76"/>
      <c r="C37" s="95"/>
      <c r="D37" s="96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9"/>
      <c r="AM37" s="99"/>
      <c r="AN37" s="99"/>
      <c r="AO37" s="77"/>
    </row>
    <row r="38" spans="1:41" ht="25.2" x14ac:dyDescent="0.2">
      <c r="A38" s="80" t="s">
        <v>9</v>
      </c>
      <c r="B38" s="76"/>
      <c r="C38" s="95"/>
      <c r="D38" s="96"/>
      <c r="E38" s="97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9"/>
      <c r="AM38" s="99"/>
      <c r="AN38" s="99"/>
      <c r="AO38" s="77"/>
    </row>
    <row r="39" spans="1:41" ht="25.2" x14ac:dyDescent="0.2">
      <c r="A39" s="80" t="s">
        <v>9</v>
      </c>
      <c r="B39" s="76"/>
      <c r="C39" s="100"/>
      <c r="D39" s="96"/>
      <c r="E39" s="97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9"/>
      <c r="AM39" s="99"/>
      <c r="AN39" s="99"/>
      <c r="AO39" s="77"/>
    </row>
    <row r="40" spans="1:41" x14ac:dyDescent="0.2">
      <c r="B40" s="76"/>
      <c r="C40" s="192" t="s">
        <v>33</v>
      </c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77"/>
    </row>
    <row r="41" spans="1:41" x14ac:dyDescent="0.2">
      <c r="B41" s="76"/>
      <c r="C41" s="192" t="s">
        <v>25</v>
      </c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77"/>
    </row>
    <row r="42" spans="1:41" x14ac:dyDescent="0.2">
      <c r="B42" s="76"/>
      <c r="C42" s="192" t="s">
        <v>26</v>
      </c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77"/>
    </row>
    <row r="43" spans="1:41" x14ac:dyDescent="0.2">
      <c r="B43" s="101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3"/>
    </row>
    <row r="49" spans="4:4" x14ac:dyDescent="0.2">
      <c r="D49" s="104"/>
    </row>
  </sheetData>
  <mergeCells count="58">
    <mergeCell ref="B3:C3"/>
    <mergeCell ref="AJ3:AO3"/>
    <mergeCell ref="C4:AN4"/>
    <mergeCell ref="I6:J7"/>
    <mergeCell ref="K6:P7"/>
    <mergeCell ref="D7:G7"/>
    <mergeCell ref="D6:G6"/>
    <mergeCell ref="D9:P9"/>
    <mergeCell ref="D10:P10"/>
    <mergeCell ref="C12:D13"/>
    <mergeCell ref="E12:AE12"/>
    <mergeCell ref="AF12:AN12"/>
    <mergeCell ref="E13:G13"/>
    <mergeCell ref="H13:J13"/>
    <mergeCell ref="K13:M13"/>
    <mergeCell ref="N13:P13"/>
    <mergeCell ref="Q13:S13"/>
    <mergeCell ref="AL13:AN13"/>
    <mergeCell ref="T13:V13"/>
    <mergeCell ref="W13:Y13"/>
    <mergeCell ref="Z13:AB13"/>
    <mergeCell ref="AC13:AE13"/>
    <mergeCell ref="AF13:AH13"/>
    <mergeCell ref="C40:AN40"/>
    <mergeCell ref="C41:AN41"/>
    <mergeCell ref="C42:AN42"/>
    <mergeCell ref="C22:D23"/>
    <mergeCell ref="E22:AE22"/>
    <mergeCell ref="AF22:AN22"/>
    <mergeCell ref="E23:G23"/>
    <mergeCell ref="H23:J23"/>
    <mergeCell ref="C32:D33"/>
    <mergeCell ref="E32:AE32"/>
    <mergeCell ref="AF32:AN32"/>
    <mergeCell ref="E33:G33"/>
    <mergeCell ref="H33:J33"/>
    <mergeCell ref="K33:M33"/>
    <mergeCell ref="K23:M23"/>
    <mergeCell ref="N23:P23"/>
    <mergeCell ref="AI13:AK13"/>
    <mergeCell ref="AC23:AE23"/>
    <mergeCell ref="AF23:AH23"/>
    <mergeCell ref="AI23:AK23"/>
    <mergeCell ref="AL23:AN23"/>
    <mergeCell ref="Q23:S23"/>
    <mergeCell ref="T23:V23"/>
    <mergeCell ref="W23:Y23"/>
    <mergeCell ref="Z23:AB23"/>
    <mergeCell ref="C25:C26"/>
    <mergeCell ref="AF33:AH33"/>
    <mergeCell ref="AI33:AK33"/>
    <mergeCell ref="AL33:AN33"/>
    <mergeCell ref="N33:P33"/>
    <mergeCell ref="Q33:S33"/>
    <mergeCell ref="T33:V33"/>
    <mergeCell ref="W33:Y33"/>
    <mergeCell ref="Z33:AB33"/>
    <mergeCell ref="AC33:AE33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3FD6-00AC-4D2B-8DB3-65C984F0FCA5}">
  <sheetPr>
    <tabColor theme="8" tint="0.59999389629810485"/>
    <pageSetUpPr fitToPage="1"/>
  </sheetPr>
  <dimension ref="A2:AO53"/>
  <sheetViews>
    <sheetView showGridLines="0" view="pageBreakPreview" topLeftCell="A4" zoomScale="80" zoomScaleNormal="80" zoomScaleSheetLayoutView="80" workbookViewId="0">
      <selection activeCell="Z31" sqref="Z31"/>
    </sheetView>
  </sheetViews>
  <sheetFormatPr defaultColWidth="8.88671875" defaultRowHeight="15" x14ac:dyDescent="0.2"/>
  <cols>
    <col min="1" max="1" width="8.44140625" style="72" customWidth="1"/>
    <col min="2" max="2" width="2.33203125" style="73" customWidth="1"/>
    <col min="3" max="4" width="20.109375" style="73" customWidth="1"/>
    <col min="5" max="40" width="5.33203125" style="73" customWidth="1"/>
    <col min="41" max="41" width="2.33203125" style="73" customWidth="1"/>
    <col min="42" max="16384" width="8.88671875" style="73"/>
  </cols>
  <sheetData>
    <row r="2" spans="1:41" ht="16.2" x14ac:dyDescent="0.2">
      <c r="C2" s="13"/>
      <c r="D2" s="12"/>
      <c r="AN2" s="74"/>
    </row>
    <row r="3" spans="1:41" x14ac:dyDescent="0.2">
      <c r="B3" s="180"/>
      <c r="C3" s="181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185"/>
      <c r="AK3" s="185"/>
      <c r="AL3" s="185"/>
      <c r="AM3" s="185"/>
      <c r="AN3" s="185"/>
      <c r="AO3" s="186"/>
    </row>
    <row r="4" spans="1:41" ht="18.600000000000001" x14ac:dyDescent="0.2">
      <c r="B4" s="76"/>
      <c r="C4" s="182" t="s">
        <v>96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77"/>
    </row>
    <row r="5" spans="1:41" s="7" customFormat="1" ht="14.4" x14ac:dyDescent="0.2">
      <c r="A5" s="14"/>
      <c r="B5" s="78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AO5" s="79"/>
    </row>
    <row r="6" spans="1:41" s="7" customFormat="1" ht="25.2" x14ac:dyDescent="0.2">
      <c r="A6" s="80" t="s">
        <v>9</v>
      </c>
      <c r="B6" s="78"/>
      <c r="C6" s="16" t="s">
        <v>27</v>
      </c>
      <c r="D6" s="81" t="s">
        <v>102</v>
      </c>
      <c r="E6" s="81"/>
      <c r="F6" s="81"/>
      <c r="G6" s="81"/>
      <c r="H6" s="15"/>
      <c r="I6" s="183" t="s">
        <v>103</v>
      </c>
      <c r="J6" s="183"/>
      <c r="K6" s="188" t="s">
        <v>108</v>
      </c>
      <c r="L6" s="188"/>
      <c r="M6" s="188"/>
      <c r="N6" s="188"/>
      <c r="O6" s="188"/>
      <c r="P6" s="188"/>
      <c r="AO6" s="79"/>
    </row>
    <row r="7" spans="1:41" s="7" customFormat="1" ht="25.2" x14ac:dyDescent="0.2">
      <c r="A7" s="80" t="s">
        <v>9</v>
      </c>
      <c r="B7" s="78"/>
      <c r="C7" s="17" t="s">
        <v>28</v>
      </c>
      <c r="D7" s="177" t="s">
        <v>106</v>
      </c>
      <c r="E7" s="177"/>
      <c r="F7" s="177"/>
      <c r="G7" s="177"/>
      <c r="H7" s="15"/>
      <c r="I7" s="184"/>
      <c r="J7" s="184"/>
      <c r="K7" s="189"/>
      <c r="L7" s="189"/>
      <c r="M7" s="189"/>
      <c r="N7" s="189"/>
      <c r="O7" s="189"/>
      <c r="P7" s="189"/>
      <c r="AO7" s="79"/>
    </row>
    <row r="8" spans="1:41" x14ac:dyDescent="0.2">
      <c r="B8" s="76"/>
      <c r="C8" s="82"/>
      <c r="D8" s="82"/>
      <c r="AF8" s="83"/>
      <c r="AG8" s="83"/>
      <c r="AH8" s="83"/>
      <c r="AI8" s="83"/>
      <c r="AJ8" s="83"/>
      <c r="AK8" s="83"/>
      <c r="AL8" s="83"/>
      <c r="AM8" s="83"/>
      <c r="AN8" s="83"/>
      <c r="AO8" s="84"/>
    </row>
    <row r="9" spans="1:41" s="7" customFormat="1" ht="25.2" x14ac:dyDescent="0.2">
      <c r="A9" s="80" t="s">
        <v>9</v>
      </c>
      <c r="B9" s="78"/>
      <c r="C9" s="16" t="s">
        <v>62</v>
      </c>
      <c r="D9" s="187" t="s">
        <v>106</v>
      </c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AO9" s="79"/>
    </row>
    <row r="10" spans="1:41" s="7" customFormat="1" ht="25.2" x14ac:dyDescent="0.2">
      <c r="A10" s="80" t="s">
        <v>9</v>
      </c>
      <c r="B10" s="78"/>
      <c r="C10" s="16" t="s">
        <v>30</v>
      </c>
      <c r="D10" s="187" t="s">
        <v>32</v>
      </c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AO10" s="79"/>
    </row>
    <row r="11" spans="1:41" x14ac:dyDescent="0.2">
      <c r="B11" s="76"/>
      <c r="C11" s="85"/>
      <c r="D11" s="85"/>
      <c r="AF11" s="86"/>
      <c r="AG11" s="86"/>
      <c r="AH11" s="86"/>
      <c r="AI11" s="86"/>
      <c r="AJ11" s="86"/>
      <c r="AK11" s="86"/>
      <c r="AL11" s="86"/>
      <c r="AM11" s="86"/>
      <c r="AN11" s="87" t="s">
        <v>109</v>
      </c>
      <c r="AO11" s="88"/>
    </row>
    <row r="12" spans="1:41" s="7" customFormat="1" ht="14.25" customHeight="1" x14ac:dyDescent="0.2">
      <c r="A12" s="72"/>
      <c r="B12" s="78"/>
      <c r="C12" s="197" t="s">
        <v>16</v>
      </c>
      <c r="D12" s="198"/>
      <c r="E12" s="179" t="s">
        <v>126</v>
      </c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 t="s">
        <v>127</v>
      </c>
      <c r="AG12" s="179"/>
      <c r="AH12" s="179"/>
      <c r="AI12" s="179"/>
      <c r="AJ12" s="179"/>
      <c r="AK12" s="179"/>
      <c r="AL12" s="179"/>
      <c r="AM12" s="179"/>
      <c r="AN12" s="179"/>
      <c r="AO12" s="79"/>
    </row>
    <row r="13" spans="1:41" s="7" customFormat="1" ht="14.25" customHeight="1" x14ac:dyDescent="0.2">
      <c r="A13" s="72"/>
      <c r="B13" s="78"/>
      <c r="C13" s="199"/>
      <c r="D13" s="200"/>
      <c r="E13" s="179" t="s">
        <v>75</v>
      </c>
      <c r="F13" s="179"/>
      <c r="G13" s="179"/>
      <c r="H13" s="179" t="s">
        <v>76</v>
      </c>
      <c r="I13" s="201"/>
      <c r="J13" s="201"/>
      <c r="K13" s="194" t="s">
        <v>17</v>
      </c>
      <c r="L13" s="195"/>
      <c r="M13" s="196"/>
      <c r="N13" s="179" t="s">
        <v>77</v>
      </c>
      <c r="O13" s="179"/>
      <c r="P13" s="179"/>
      <c r="Q13" s="179" t="s">
        <v>78</v>
      </c>
      <c r="R13" s="201"/>
      <c r="S13" s="201"/>
      <c r="T13" s="194" t="s">
        <v>79</v>
      </c>
      <c r="U13" s="195"/>
      <c r="V13" s="196"/>
      <c r="W13" s="179" t="s">
        <v>80</v>
      </c>
      <c r="X13" s="179"/>
      <c r="Y13" s="179"/>
      <c r="Z13" s="179" t="s">
        <v>81</v>
      </c>
      <c r="AA13" s="201"/>
      <c r="AB13" s="201"/>
      <c r="AC13" s="194" t="s">
        <v>82</v>
      </c>
      <c r="AD13" s="195"/>
      <c r="AE13" s="196"/>
      <c r="AF13" s="179" t="s">
        <v>18</v>
      </c>
      <c r="AG13" s="179"/>
      <c r="AH13" s="179"/>
      <c r="AI13" s="179" t="s">
        <v>19</v>
      </c>
      <c r="AJ13" s="179"/>
      <c r="AK13" s="179"/>
      <c r="AL13" s="179" t="s">
        <v>20</v>
      </c>
      <c r="AM13" s="179"/>
      <c r="AN13" s="179"/>
      <c r="AO13" s="79"/>
    </row>
    <row r="14" spans="1:41" s="94" customFormat="1" x14ac:dyDescent="0.2">
      <c r="A14" s="72"/>
      <c r="B14" s="89"/>
      <c r="C14" s="90" t="s">
        <v>63</v>
      </c>
      <c r="D14" s="91" t="s">
        <v>64</v>
      </c>
      <c r="E14" s="92" t="s">
        <v>21</v>
      </c>
      <c r="F14" s="92" t="s">
        <v>22</v>
      </c>
      <c r="G14" s="92" t="s">
        <v>23</v>
      </c>
      <c r="H14" s="92" t="s">
        <v>21</v>
      </c>
      <c r="I14" s="92" t="s">
        <v>22</v>
      </c>
      <c r="J14" s="92" t="s">
        <v>23</v>
      </c>
      <c r="K14" s="92" t="s">
        <v>21</v>
      </c>
      <c r="L14" s="92" t="s">
        <v>22</v>
      </c>
      <c r="M14" s="92" t="s">
        <v>23</v>
      </c>
      <c r="N14" s="92" t="s">
        <v>21</v>
      </c>
      <c r="O14" s="92" t="s">
        <v>22</v>
      </c>
      <c r="P14" s="92" t="s">
        <v>23</v>
      </c>
      <c r="Q14" s="92" t="s">
        <v>21</v>
      </c>
      <c r="R14" s="92" t="s">
        <v>22</v>
      </c>
      <c r="S14" s="92" t="s">
        <v>23</v>
      </c>
      <c r="T14" s="92" t="s">
        <v>21</v>
      </c>
      <c r="U14" s="92" t="s">
        <v>22</v>
      </c>
      <c r="V14" s="92" t="s">
        <v>23</v>
      </c>
      <c r="W14" s="92" t="s">
        <v>21</v>
      </c>
      <c r="X14" s="92" t="s">
        <v>22</v>
      </c>
      <c r="Y14" s="92" t="s">
        <v>23</v>
      </c>
      <c r="Z14" s="92" t="s">
        <v>21</v>
      </c>
      <c r="AA14" s="92" t="s">
        <v>22</v>
      </c>
      <c r="AB14" s="92" t="s">
        <v>23</v>
      </c>
      <c r="AC14" s="92" t="s">
        <v>21</v>
      </c>
      <c r="AD14" s="92" t="s">
        <v>22</v>
      </c>
      <c r="AE14" s="92" t="s">
        <v>23</v>
      </c>
      <c r="AF14" s="92" t="s">
        <v>21</v>
      </c>
      <c r="AG14" s="92" t="s">
        <v>22</v>
      </c>
      <c r="AH14" s="92" t="s">
        <v>23</v>
      </c>
      <c r="AI14" s="92" t="s">
        <v>21</v>
      </c>
      <c r="AJ14" s="92" t="s">
        <v>22</v>
      </c>
      <c r="AK14" s="92" t="s">
        <v>23</v>
      </c>
      <c r="AL14" s="92" t="s">
        <v>21</v>
      </c>
      <c r="AM14" s="92" t="s">
        <v>22</v>
      </c>
      <c r="AN14" s="92" t="s">
        <v>23</v>
      </c>
      <c r="AO14" s="93"/>
    </row>
    <row r="15" spans="1:41" ht="25.2" x14ac:dyDescent="0.2">
      <c r="A15" s="80" t="s">
        <v>9</v>
      </c>
      <c r="B15" s="76"/>
      <c r="C15" s="203" t="s">
        <v>65</v>
      </c>
      <c r="D15" s="96" t="s">
        <v>115</v>
      </c>
      <c r="E15" s="98"/>
      <c r="F15" s="98" t="s">
        <v>24</v>
      </c>
      <c r="G15" s="98" t="s">
        <v>24</v>
      </c>
      <c r="H15" s="115" t="s">
        <v>24</v>
      </c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9"/>
      <c r="AM15" s="99"/>
      <c r="AN15" s="99"/>
      <c r="AO15" s="77"/>
    </row>
    <row r="16" spans="1:41" ht="25.2" x14ac:dyDescent="0.2">
      <c r="A16" s="80" t="s">
        <v>9</v>
      </c>
      <c r="B16" s="76"/>
      <c r="C16" s="204"/>
      <c r="D16" s="96" t="s">
        <v>114</v>
      </c>
      <c r="E16" s="116"/>
      <c r="F16" s="116"/>
      <c r="G16" s="98"/>
      <c r="H16" s="98" t="s">
        <v>24</v>
      </c>
      <c r="I16" s="98" t="s">
        <v>24</v>
      </c>
      <c r="J16" s="98" t="s">
        <v>24</v>
      </c>
      <c r="K16" s="98" t="s">
        <v>24</v>
      </c>
      <c r="L16" s="98" t="s">
        <v>24</v>
      </c>
      <c r="M16" s="98" t="s">
        <v>24</v>
      </c>
      <c r="N16" s="98" t="s">
        <v>24</v>
      </c>
      <c r="O16" s="115" t="s">
        <v>24</v>
      </c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9"/>
      <c r="AM16" s="99"/>
      <c r="AN16" s="99"/>
      <c r="AO16" s="77"/>
    </row>
    <row r="17" spans="1:41" ht="30" x14ac:dyDescent="0.2">
      <c r="A17" s="80" t="s">
        <v>9</v>
      </c>
      <c r="B17" s="76"/>
      <c r="C17" s="96" t="s">
        <v>66</v>
      </c>
      <c r="D17" s="96" t="s">
        <v>113</v>
      </c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 t="s">
        <v>24</v>
      </c>
      <c r="Q17" s="98" t="s">
        <v>24</v>
      </c>
      <c r="R17" s="98" t="s">
        <v>24</v>
      </c>
      <c r="S17" s="98" t="s">
        <v>24</v>
      </c>
      <c r="T17" s="98" t="s">
        <v>24</v>
      </c>
      <c r="U17" s="98" t="s">
        <v>24</v>
      </c>
      <c r="V17" s="98" t="s">
        <v>24</v>
      </c>
      <c r="W17" s="98" t="s">
        <v>24</v>
      </c>
      <c r="X17" s="98" t="s">
        <v>24</v>
      </c>
      <c r="Y17" s="98" t="s">
        <v>24</v>
      </c>
      <c r="Z17" s="115" t="s">
        <v>24</v>
      </c>
      <c r="AA17" s="98"/>
      <c r="AB17" s="98"/>
      <c r="AC17" s="98"/>
      <c r="AD17" s="115"/>
      <c r="AE17" s="98"/>
      <c r="AF17" s="117"/>
      <c r="AG17" s="98"/>
      <c r="AH17" s="98"/>
      <c r="AI17" s="98"/>
      <c r="AJ17" s="98"/>
      <c r="AK17" s="98"/>
      <c r="AL17" s="99"/>
      <c r="AM17" s="99"/>
      <c r="AN17" s="99"/>
      <c r="AO17" s="77"/>
    </row>
    <row r="18" spans="1:41" ht="30" x14ac:dyDescent="0.2">
      <c r="A18" s="80" t="s">
        <v>9</v>
      </c>
      <c r="B18" s="76"/>
      <c r="C18" s="203" t="s">
        <v>123</v>
      </c>
      <c r="D18" s="96" t="s">
        <v>116</v>
      </c>
      <c r="E18" s="97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 t="s">
        <v>24</v>
      </c>
      <c r="AB18" s="98" t="s">
        <v>24</v>
      </c>
      <c r="AC18" s="98" t="s">
        <v>24</v>
      </c>
      <c r="AD18" s="115" t="s">
        <v>24</v>
      </c>
      <c r="AE18" s="98"/>
      <c r="AF18" s="98"/>
      <c r="AG18" s="98"/>
      <c r="AH18" s="98"/>
      <c r="AI18" s="98"/>
      <c r="AJ18" s="98"/>
      <c r="AK18" s="98"/>
      <c r="AL18" s="99"/>
      <c r="AM18" s="99"/>
      <c r="AN18" s="99"/>
      <c r="AO18" s="77"/>
    </row>
    <row r="19" spans="1:41" ht="25.2" x14ac:dyDescent="0.2">
      <c r="A19" s="80" t="s">
        <v>9</v>
      </c>
      <c r="B19" s="76"/>
      <c r="C19" s="204"/>
      <c r="D19" s="96" t="s">
        <v>117</v>
      </c>
      <c r="E19" s="97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 t="s">
        <v>24</v>
      </c>
      <c r="AF19" s="98" t="s">
        <v>24</v>
      </c>
      <c r="AG19" s="115" t="s">
        <v>24</v>
      </c>
      <c r="AH19" s="115"/>
      <c r="AI19" s="98"/>
      <c r="AJ19" s="98"/>
      <c r="AK19" s="98"/>
      <c r="AL19" s="99"/>
      <c r="AM19" s="99"/>
      <c r="AN19" s="99"/>
      <c r="AO19" s="77"/>
    </row>
    <row r="20" spans="1:41" ht="30" x14ac:dyDescent="0.2">
      <c r="A20" s="80" t="s">
        <v>9</v>
      </c>
      <c r="B20" s="76"/>
      <c r="C20" s="213"/>
      <c r="D20" s="96" t="s">
        <v>120</v>
      </c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 t="s">
        <v>24</v>
      </c>
      <c r="AH20" s="98" t="s">
        <v>24</v>
      </c>
      <c r="AI20" s="98" t="s">
        <v>24</v>
      </c>
      <c r="AJ20" s="115" t="s">
        <v>24</v>
      </c>
      <c r="AK20" s="98"/>
      <c r="AL20" s="99"/>
      <c r="AM20" s="99"/>
      <c r="AN20" s="99"/>
      <c r="AO20" s="77"/>
    </row>
    <row r="21" spans="1:41" ht="25.2" x14ac:dyDescent="0.2">
      <c r="A21" s="80" t="s">
        <v>9</v>
      </c>
      <c r="B21" s="76"/>
      <c r="C21" s="95"/>
      <c r="D21" s="96"/>
      <c r="E21" s="97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9"/>
      <c r="AM21" s="99"/>
      <c r="AN21" s="99"/>
      <c r="AO21" s="77"/>
    </row>
    <row r="22" spans="1:41" ht="25.2" x14ac:dyDescent="0.2">
      <c r="A22" s="80" t="s">
        <v>9</v>
      </c>
      <c r="B22" s="76"/>
      <c r="C22" s="100"/>
      <c r="D22" s="96"/>
      <c r="E22" s="97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9"/>
      <c r="AM22" s="99"/>
      <c r="AN22" s="99"/>
      <c r="AO22" s="77"/>
    </row>
    <row r="23" spans="1:41" x14ac:dyDescent="0.2">
      <c r="A23" s="80"/>
      <c r="B23" s="76"/>
      <c r="C23" s="111"/>
      <c r="D23" s="111"/>
      <c r="E23" s="7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3"/>
      <c r="AM23" s="113"/>
      <c r="AN23" s="113"/>
      <c r="AO23" s="77"/>
    </row>
    <row r="24" spans="1:41" x14ac:dyDescent="0.2">
      <c r="B24" s="76"/>
      <c r="AL24" s="86"/>
      <c r="AN24" s="87" t="s">
        <v>109</v>
      </c>
      <c r="AO24" s="77"/>
    </row>
    <row r="25" spans="1:41" s="7" customFormat="1" ht="14.25" customHeight="1" x14ac:dyDescent="0.2">
      <c r="A25" s="72"/>
      <c r="B25" s="78"/>
      <c r="C25" s="197" t="s">
        <v>16</v>
      </c>
      <c r="D25" s="198"/>
      <c r="E25" s="179" t="s">
        <v>128</v>
      </c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 t="s">
        <v>129</v>
      </c>
      <c r="AG25" s="179"/>
      <c r="AH25" s="179"/>
      <c r="AI25" s="179"/>
      <c r="AJ25" s="179"/>
      <c r="AK25" s="179"/>
      <c r="AL25" s="179"/>
      <c r="AM25" s="179"/>
      <c r="AN25" s="179"/>
      <c r="AO25" s="79"/>
    </row>
    <row r="26" spans="1:41" s="7" customFormat="1" ht="14.25" customHeight="1" x14ac:dyDescent="0.2">
      <c r="A26" s="72"/>
      <c r="B26" s="78"/>
      <c r="C26" s="199"/>
      <c r="D26" s="200"/>
      <c r="E26" s="179" t="s">
        <v>75</v>
      </c>
      <c r="F26" s="179"/>
      <c r="G26" s="179"/>
      <c r="H26" s="179" t="s">
        <v>76</v>
      </c>
      <c r="I26" s="201"/>
      <c r="J26" s="201"/>
      <c r="K26" s="194" t="s">
        <v>17</v>
      </c>
      <c r="L26" s="195"/>
      <c r="M26" s="196"/>
      <c r="N26" s="179" t="s">
        <v>77</v>
      </c>
      <c r="O26" s="179"/>
      <c r="P26" s="179"/>
      <c r="Q26" s="179" t="s">
        <v>78</v>
      </c>
      <c r="R26" s="201"/>
      <c r="S26" s="201"/>
      <c r="T26" s="194" t="s">
        <v>79</v>
      </c>
      <c r="U26" s="195"/>
      <c r="V26" s="196"/>
      <c r="W26" s="179" t="s">
        <v>80</v>
      </c>
      <c r="X26" s="179"/>
      <c r="Y26" s="179"/>
      <c r="Z26" s="179" t="s">
        <v>81</v>
      </c>
      <c r="AA26" s="201"/>
      <c r="AB26" s="201"/>
      <c r="AC26" s="194" t="s">
        <v>82</v>
      </c>
      <c r="AD26" s="195"/>
      <c r="AE26" s="196"/>
      <c r="AF26" s="179" t="s">
        <v>18</v>
      </c>
      <c r="AG26" s="179"/>
      <c r="AH26" s="179"/>
      <c r="AI26" s="179" t="s">
        <v>19</v>
      </c>
      <c r="AJ26" s="179"/>
      <c r="AK26" s="179"/>
      <c r="AL26" s="179" t="s">
        <v>20</v>
      </c>
      <c r="AM26" s="179"/>
      <c r="AN26" s="179"/>
      <c r="AO26" s="79"/>
    </row>
    <row r="27" spans="1:41" s="94" customFormat="1" x14ac:dyDescent="0.2">
      <c r="A27" s="72"/>
      <c r="B27" s="89"/>
      <c r="C27" s="90" t="s">
        <v>63</v>
      </c>
      <c r="D27" s="91" t="s">
        <v>64</v>
      </c>
      <c r="E27" s="92" t="s">
        <v>21</v>
      </c>
      <c r="F27" s="92" t="s">
        <v>22</v>
      </c>
      <c r="G27" s="92" t="s">
        <v>23</v>
      </c>
      <c r="H27" s="92" t="s">
        <v>21</v>
      </c>
      <c r="I27" s="92" t="s">
        <v>22</v>
      </c>
      <c r="J27" s="92" t="s">
        <v>23</v>
      </c>
      <c r="K27" s="92" t="s">
        <v>21</v>
      </c>
      <c r="L27" s="92" t="s">
        <v>22</v>
      </c>
      <c r="M27" s="92" t="s">
        <v>23</v>
      </c>
      <c r="N27" s="92" t="s">
        <v>21</v>
      </c>
      <c r="O27" s="92" t="s">
        <v>22</v>
      </c>
      <c r="P27" s="92" t="s">
        <v>23</v>
      </c>
      <c r="Q27" s="92" t="s">
        <v>21</v>
      </c>
      <c r="R27" s="92" t="s">
        <v>22</v>
      </c>
      <c r="S27" s="92" t="s">
        <v>23</v>
      </c>
      <c r="T27" s="92" t="s">
        <v>21</v>
      </c>
      <c r="U27" s="92" t="s">
        <v>22</v>
      </c>
      <c r="V27" s="92" t="s">
        <v>23</v>
      </c>
      <c r="W27" s="92" t="s">
        <v>21</v>
      </c>
      <c r="X27" s="92" t="s">
        <v>22</v>
      </c>
      <c r="Y27" s="92" t="s">
        <v>23</v>
      </c>
      <c r="Z27" s="92" t="s">
        <v>21</v>
      </c>
      <c r="AA27" s="92" t="s">
        <v>22</v>
      </c>
      <c r="AB27" s="92" t="s">
        <v>23</v>
      </c>
      <c r="AC27" s="92" t="s">
        <v>21</v>
      </c>
      <c r="AD27" s="92" t="s">
        <v>22</v>
      </c>
      <c r="AE27" s="92" t="s">
        <v>23</v>
      </c>
      <c r="AF27" s="92" t="s">
        <v>21</v>
      </c>
      <c r="AG27" s="92" t="s">
        <v>22</v>
      </c>
      <c r="AH27" s="92" t="s">
        <v>23</v>
      </c>
      <c r="AI27" s="92" t="s">
        <v>21</v>
      </c>
      <c r="AJ27" s="92" t="s">
        <v>22</v>
      </c>
      <c r="AK27" s="92" t="s">
        <v>23</v>
      </c>
      <c r="AL27" s="92" t="s">
        <v>21</v>
      </c>
      <c r="AM27" s="92" t="s">
        <v>22</v>
      </c>
      <c r="AN27" s="92" t="s">
        <v>23</v>
      </c>
      <c r="AO27" s="93"/>
    </row>
    <row r="28" spans="1:41" ht="25.2" x14ac:dyDescent="0.2">
      <c r="A28" s="80" t="s">
        <v>9</v>
      </c>
      <c r="B28" s="76"/>
      <c r="C28" s="203" t="s">
        <v>125</v>
      </c>
      <c r="D28" s="96" t="s">
        <v>115</v>
      </c>
      <c r="E28" s="98" t="s">
        <v>24</v>
      </c>
      <c r="F28" s="98" t="s">
        <v>24</v>
      </c>
      <c r="G28" s="115" t="s">
        <v>24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9"/>
      <c r="AM28" s="99"/>
      <c r="AN28" s="99"/>
      <c r="AO28" s="77"/>
    </row>
    <row r="29" spans="1:41" ht="30" x14ac:dyDescent="0.2">
      <c r="A29" s="80" t="s">
        <v>9</v>
      </c>
      <c r="B29" s="76"/>
      <c r="C29" s="204"/>
      <c r="D29" s="96" t="s">
        <v>116</v>
      </c>
      <c r="E29" s="97"/>
      <c r="F29" s="98"/>
      <c r="G29" s="98" t="s">
        <v>24</v>
      </c>
      <c r="H29" s="98" t="s">
        <v>24</v>
      </c>
      <c r="I29" s="98" t="s">
        <v>24</v>
      </c>
      <c r="J29" s="98" t="s">
        <v>24</v>
      </c>
      <c r="K29" s="98" t="s">
        <v>24</v>
      </c>
      <c r="L29" s="98" t="s">
        <v>24</v>
      </c>
      <c r="M29" s="115" t="s">
        <v>24</v>
      </c>
      <c r="N29" s="98"/>
      <c r="O29" s="98"/>
      <c r="P29" s="98"/>
      <c r="Q29" s="98"/>
      <c r="R29" s="98"/>
      <c r="S29" s="98"/>
      <c r="T29" s="98"/>
      <c r="U29" s="98"/>
      <c r="V29" s="98"/>
      <c r="W29" s="97" t="s">
        <v>24</v>
      </c>
      <c r="X29" s="97" t="s">
        <v>24</v>
      </c>
      <c r="Y29" s="97" t="s">
        <v>24</v>
      </c>
      <c r="Z29" s="97" t="s">
        <v>24</v>
      </c>
      <c r="AA29" s="97" t="s">
        <v>24</v>
      </c>
      <c r="AB29" s="97" t="s">
        <v>24</v>
      </c>
      <c r="AC29" s="119" t="s">
        <v>24</v>
      </c>
      <c r="AD29" s="97"/>
      <c r="AE29" s="98"/>
      <c r="AF29" s="98"/>
      <c r="AG29" s="98"/>
      <c r="AH29" s="98"/>
      <c r="AI29" s="98"/>
      <c r="AJ29" s="98"/>
      <c r="AK29" s="98"/>
      <c r="AL29" s="99"/>
      <c r="AM29" s="99"/>
      <c r="AN29" s="99"/>
      <c r="AO29" s="77"/>
    </row>
    <row r="30" spans="1:41" ht="25.2" x14ac:dyDescent="0.2">
      <c r="A30" s="80" t="s">
        <v>9</v>
      </c>
      <c r="B30" s="76"/>
      <c r="C30" s="213"/>
      <c r="D30" s="96" t="s">
        <v>117</v>
      </c>
      <c r="E30" s="97"/>
      <c r="F30" s="98"/>
      <c r="G30" s="98" t="s">
        <v>24</v>
      </c>
      <c r="H30" s="98" t="s">
        <v>24</v>
      </c>
      <c r="I30" s="98" t="s">
        <v>24</v>
      </c>
      <c r="J30" s="98" t="s">
        <v>24</v>
      </c>
      <c r="K30" s="98" t="s">
        <v>24</v>
      </c>
      <c r="L30" s="98" t="s">
        <v>24</v>
      </c>
      <c r="M30" s="98" t="s">
        <v>24</v>
      </c>
      <c r="N30" s="115" t="s">
        <v>24</v>
      </c>
      <c r="O30" s="98"/>
      <c r="P30" s="98"/>
      <c r="Q30" s="98"/>
      <c r="R30" s="98"/>
      <c r="S30" s="98"/>
      <c r="T30" s="98"/>
      <c r="U30" s="98"/>
      <c r="V30" s="98"/>
      <c r="W30" s="97" t="s">
        <v>24</v>
      </c>
      <c r="X30" s="97" t="s">
        <v>24</v>
      </c>
      <c r="Y30" s="97" t="s">
        <v>24</v>
      </c>
      <c r="Z30" s="97" t="s">
        <v>24</v>
      </c>
      <c r="AA30" s="97" t="s">
        <v>24</v>
      </c>
      <c r="AB30" s="97" t="s">
        <v>24</v>
      </c>
      <c r="AC30" s="97" t="s">
        <v>24</v>
      </c>
      <c r="AD30" s="119" t="s">
        <v>24</v>
      </c>
      <c r="AE30" s="98"/>
      <c r="AF30" s="98"/>
      <c r="AG30" s="98"/>
      <c r="AH30" s="98"/>
      <c r="AI30" s="98"/>
      <c r="AJ30" s="98"/>
      <c r="AK30" s="98"/>
      <c r="AL30" s="99"/>
      <c r="AM30" s="99"/>
      <c r="AN30" s="99"/>
      <c r="AO30" s="77"/>
    </row>
    <row r="31" spans="1:41" ht="30" x14ac:dyDescent="0.2">
      <c r="A31" s="80" t="s">
        <v>9</v>
      </c>
      <c r="B31" s="76"/>
      <c r="C31" s="96" t="s">
        <v>119</v>
      </c>
      <c r="D31" s="96" t="s">
        <v>118</v>
      </c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 t="s">
        <v>24</v>
      </c>
      <c r="P31" s="98" t="s">
        <v>24</v>
      </c>
      <c r="Q31" s="98" t="s">
        <v>24</v>
      </c>
      <c r="R31" s="98" t="s">
        <v>24</v>
      </c>
      <c r="S31" s="98" t="s">
        <v>24</v>
      </c>
      <c r="T31" s="98" t="s">
        <v>24</v>
      </c>
      <c r="U31" s="98" t="s">
        <v>24</v>
      </c>
      <c r="V31" s="115" t="s">
        <v>24</v>
      </c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9"/>
      <c r="AM31" s="99"/>
      <c r="AN31" s="99"/>
      <c r="AO31" s="77"/>
    </row>
    <row r="32" spans="1:41" ht="25.05" customHeight="1" x14ac:dyDescent="0.2">
      <c r="A32" s="80" t="s">
        <v>9</v>
      </c>
      <c r="B32" s="76"/>
      <c r="C32" s="202" t="s">
        <v>124</v>
      </c>
      <c r="D32" s="96" t="s">
        <v>121</v>
      </c>
      <c r="E32" s="97"/>
      <c r="F32" s="98"/>
      <c r="G32" s="98"/>
      <c r="H32" s="98"/>
      <c r="I32" s="98"/>
      <c r="J32" s="98"/>
      <c r="K32" s="98"/>
      <c r="L32" s="98"/>
      <c r="M32" s="98"/>
      <c r="N32" s="98"/>
      <c r="O32" s="98" t="s">
        <v>24</v>
      </c>
      <c r="P32" s="98" t="s">
        <v>24</v>
      </c>
      <c r="Q32" s="98" t="s">
        <v>24</v>
      </c>
      <c r="R32" s="98" t="s">
        <v>24</v>
      </c>
      <c r="S32" s="98" t="s">
        <v>24</v>
      </c>
      <c r="T32" s="98" t="s">
        <v>24</v>
      </c>
      <c r="U32" s="98" t="s">
        <v>24</v>
      </c>
      <c r="V32" s="115" t="s">
        <v>24</v>
      </c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9"/>
      <c r="AM32" s="99"/>
      <c r="AN32" s="99"/>
      <c r="AO32" s="77"/>
    </row>
    <row r="33" spans="1:41" ht="25.2" x14ac:dyDescent="0.2">
      <c r="A33" s="80" t="s">
        <v>9</v>
      </c>
      <c r="B33" s="76"/>
      <c r="C33" s="202"/>
      <c r="D33" s="96" t="s">
        <v>122</v>
      </c>
      <c r="E33" s="97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 t="s">
        <v>24</v>
      </c>
      <c r="X33" s="98" t="s">
        <v>24</v>
      </c>
      <c r="Y33" s="98" t="s">
        <v>24</v>
      </c>
      <c r="Z33" s="98" t="s">
        <v>24</v>
      </c>
      <c r="AA33" s="98" t="s">
        <v>24</v>
      </c>
      <c r="AB33" s="98" t="s">
        <v>24</v>
      </c>
      <c r="AC33" s="98" t="s">
        <v>24</v>
      </c>
      <c r="AD33" s="115" t="s">
        <v>24</v>
      </c>
      <c r="AE33" s="98"/>
      <c r="AF33" s="98"/>
      <c r="AG33" s="98"/>
      <c r="AH33" s="98"/>
      <c r="AI33" s="98"/>
      <c r="AJ33" s="98"/>
      <c r="AK33" s="98"/>
      <c r="AL33" s="99"/>
      <c r="AM33" s="99"/>
      <c r="AN33" s="99"/>
      <c r="AO33" s="77"/>
    </row>
    <row r="34" spans="1:41" ht="25.2" x14ac:dyDescent="0.2">
      <c r="A34" s="80" t="s">
        <v>9</v>
      </c>
      <c r="B34" s="76"/>
      <c r="C34" s="202"/>
      <c r="D34" s="96" t="s">
        <v>117</v>
      </c>
      <c r="E34" s="97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 t="s">
        <v>24</v>
      </c>
      <c r="AF34" s="98" t="s">
        <v>24</v>
      </c>
      <c r="AG34" s="115" t="s">
        <v>24</v>
      </c>
      <c r="AH34" s="115"/>
      <c r="AI34" s="98"/>
      <c r="AJ34" s="98"/>
      <c r="AK34" s="98"/>
      <c r="AL34" s="99"/>
      <c r="AM34" s="99"/>
      <c r="AN34" s="99"/>
      <c r="AO34" s="77"/>
    </row>
    <row r="35" spans="1:41" ht="30" x14ac:dyDescent="0.2">
      <c r="B35" s="76"/>
      <c r="C35" s="202"/>
      <c r="D35" s="96" t="s">
        <v>120</v>
      </c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 t="s">
        <v>24</v>
      </c>
      <c r="AH35" s="98" t="s">
        <v>24</v>
      </c>
      <c r="AI35" s="98" t="s">
        <v>24</v>
      </c>
      <c r="AJ35" s="115" t="s">
        <v>24</v>
      </c>
      <c r="AK35" s="98"/>
      <c r="AL35" s="99"/>
      <c r="AM35" s="99"/>
      <c r="AN35" s="99"/>
      <c r="AO35" s="77"/>
    </row>
    <row r="36" spans="1:41" x14ac:dyDescent="0.2">
      <c r="B36" s="76"/>
      <c r="AN36" s="87" t="s">
        <v>109</v>
      </c>
      <c r="AO36" s="77"/>
    </row>
    <row r="37" spans="1:41" s="7" customFormat="1" ht="13.95" customHeight="1" x14ac:dyDescent="0.2">
      <c r="A37" s="72"/>
      <c r="B37" s="78"/>
      <c r="C37" s="197" t="s">
        <v>16</v>
      </c>
      <c r="D37" s="198"/>
      <c r="E37" s="179" t="s">
        <v>130</v>
      </c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 t="s">
        <v>131</v>
      </c>
      <c r="AG37" s="179"/>
      <c r="AH37" s="179"/>
      <c r="AI37" s="179"/>
      <c r="AJ37" s="179"/>
      <c r="AK37" s="179"/>
      <c r="AL37" s="179"/>
      <c r="AM37" s="179"/>
      <c r="AN37" s="179"/>
      <c r="AO37" s="79"/>
    </row>
    <row r="38" spans="1:41" s="7" customFormat="1" ht="14.25" customHeight="1" x14ac:dyDescent="0.2">
      <c r="A38" s="72"/>
      <c r="B38" s="78"/>
      <c r="C38" s="199"/>
      <c r="D38" s="200"/>
      <c r="E38" s="179" t="s">
        <v>75</v>
      </c>
      <c r="F38" s="179"/>
      <c r="G38" s="179"/>
      <c r="H38" s="179" t="s">
        <v>76</v>
      </c>
      <c r="I38" s="201"/>
      <c r="J38" s="201"/>
      <c r="K38" s="194" t="s">
        <v>17</v>
      </c>
      <c r="L38" s="195"/>
      <c r="M38" s="196"/>
      <c r="N38" s="179" t="s">
        <v>77</v>
      </c>
      <c r="O38" s="179"/>
      <c r="P38" s="179"/>
      <c r="Q38" s="179" t="s">
        <v>78</v>
      </c>
      <c r="R38" s="201"/>
      <c r="S38" s="201"/>
      <c r="T38" s="194" t="s">
        <v>79</v>
      </c>
      <c r="U38" s="195"/>
      <c r="V38" s="196"/>
      <c r="W38" s="179" t="s">
        <v>80</v>
      </c>
      <c r="X38" s="179"/>
      <c r="Y38" s="179"/>
      <c r="Z38" s="179" t="s">
        <v>81</v>
      </c>
      <c r="AA38" s="201"/>
      <c r="AB38" s="201"/>
      <c r="AC38" s="194" t="s">
        <v>82</v>
      </c>
      <c r="AD38" s="195"/>
      <c r="AE38" s="196"/>
      <c r="AF38" s="179" t="s">
        <v>18</v>
      </c>
      <c r="AG38" s="179"/>
      <c r="AH38" s="179"/>
      <c r="AI38" s="179" t="s">
        <v>19</v>
      </c>
      <c r="AJ38" s="179"/>
      <c r="AK38" s="179"/>
      <c r="AL38" s="179" t="s">
        <v>20</v>
      </c>
      <c r="AM38" s="179"/>
      <c r="AN38" s="179"/>
      <c r="AO38" s="79"/>
    </row>
    <row r="39" spans="1:41" s="94" customFormat="1" x14ac:dyDescent="0.2">
      <c r="A39" s="72"/>
      <c r="B39" s="89"/>
      <c r="C39" s="90" t="s">
        <v>63</v>
      </c>
      <c r="D39" s="91" t="s">
        <v>64</v>
      </c>
      <c r="E39" s="92" t="s">
        <v>21</v>
      </c>
      <c r="F39" s="92" t="s">
        <v>22</v>
      </c>
      <c r="G39" s="92" t="s">
        <v>23</v>
      </c>
      <c r="H39" s="92" t="s">
        <v>21</v>
      </c>
      <c r="I39" s="92" t="s">
        <v>22</v>
      </c>
      <c r="J39" s="92" t="s">
        <v>23</v>
      </c>
      <c r="K39" s="92" t="s">
        <v>21</v>
      </c>
      <c r="L39" s="92" t="s">
        <v>22</v>
      </c>
      <c r="M39" s="92" t="s">
        <v>23</v>
      </c>
      <c r="N39" s="92" t="s">
        <v>21</v>
      </c>
      <c r="O39" s="92" t="s">
        <v>22</v>
      </c>
      <c r="P39" s="92" t="s">
        <v>23</v>
      </c>
      <c r="Q39" s="92" t="s">
        <v>21</v>
      </c>
      <c r="R39" s="92" t="s">
        <v>22</v>
      </c>
      <c r="S39" s="92" t="s">
        <v>23</v>
      </c>
      <c r="T39" s="92" t="s">
        <v>21</v>
      </c>
      <c r="U39" s="92" t="s">
        <v>22</v>
      </c>
      <c r="V39" s="92" t="s">
        <v>23</v>
      </c>
      <c r="W39" s="92" t="s">
        <v>21</v>
      </c>
      <c r="X39" s="92" t="s">
        <v>22</v>
      </c>
      <c r="Y39" s="92" t="s">
        <v>23</v>
      </c>
      <c r="Z39" s="92" t="s">
        <v>21</v>
      </c>
      <c r="AA39" s="92" t="s">
        <v>22</v>
      </c>
      <c r="AB39" s="92" t="s">
        <v>23</v>
      </c>
      <c r="AC39" s="92" t="s">
        <v>21</v>
      </c>
      <c r="AD39" s="92" t="s">
        <v>22</v>
      </c>
      <c r="AE39" s="92" t="s">
        <v>23</v>
      </c>
      <c r="AF39" s="92" t="s">
        <v>21</v>
      </c>
      <c r="AG39" s="92" t="s">
        <v>22</v>
      </c>
      <c r="AH39" s="92" t="s">
        <v>23</v>
      </c>
      <c r="AI39" s="92" t="s">
        <v>21</v>
      </c>
      <c r="AJ39" s="92" t="s">
        <v>22</v>
      </c>
      <c r="AK39" s="92" t="s">
        <v>23</v>
      </c>
      <c r="AL39" s="92" t="s">
        <v>21</v>
      </c>
      <c r="AM39" s="92" t="s">
        <v>22</v>
      </c>
      <c r="AN39" s="92" t="s">
        <v>23</v>
      </c>
      <c r="AO39" s="93"/>
    </row>
    <row r="40" spans="1:41" ht="25.2" x14ac:dyDescent="0.2">
      <c r="A40" s="80" t="s">
        <v>9</v>
      </c>
      <c r="B40" s="76"/>
      <c r="C40" s="95"/>
      <c r="D40" s="96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20"/>
      <c r="AM40" s="120"/>
      <c r="AN40" s="120"/>
      <c r="AO40" s="77"/>
    </row>
    <row r="41" spans="1:41" ht="25.2" x14ac:dyDescent="0.2">
      <c r="A41" s="80" t="s">
        <v>9</v>
      </c>
      <c r="B41" s="76"/>
      <c r="C41" s="100"/>
      <c r="D41" s="96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20"/>
      <c r="AM41" s="120"/>
      <c r="AN41" s="120"/>
      <c r="AO41" s="77"/>
    </row>
    <row r="42" spans="1:41" ht="25.2" x14ac:dyDescent="0.2">
      <c r="A42" s="80" t="s">
        <v>9</v>
      </c>
      <c r="B42" s="76"/>
      <c r="C42" s="95"/>
      <c r="D42" s="96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20"/>
      <c r="AM42" s="120"/>
      <c r="AN42" s="120"/>
      <c r="AO42" s="77"/>
    </row>
    <row r="43" spans="1:41" ht="25.2" x14ac:dyDescent="0.2">
      <c r="A43" s="80" t="s">
        <v>9</v>
      </c>
      <c r="B43" s="76"/>
      <c r="C43" s="100"/>
      <c r="D43" s="96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20"/>
      <c r="AM43" s="120"/>
      <c r="AN43" s="120"/>
      <c r="AO43" s="77"/>
    </row>
    <row r="44" spans="1:41" x14ac:dyDescent="0.2">
      <c r="B44" s="76"/>
      <c r="C44" s="192" t="s">
        <v>33</v>
      </c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77"/>
    </row>
    <row r="45" spans="1:41" x14ac:dyDescent="0.2">
      <c r="B45" s="76"/>
      <c r="C45" s="192" t="s">
        <v>25</v>
      </c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77"/>
    </row>
    <row r="46" spans="1:41" x14ac:dyDescent="0.2">
      <c r="B46" s="76"/>
      <c r="C46" s="192" t="s">
        <v>26</v>
      </c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77"/>
    </row>
    <row r="47" spans="1:41" x14ac:dyDescent="0.2">
      <c r="B47" s="101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3"/>
    </row>
    <row r="53" spans="4:4" x14ac:dyDescent="0.2">
      <c r="D53" s="104"/>
    </row>
  </sheetData>
  <mergeCells count="60">
    <mergeCell ref="B3:C3"/>
    <mergeCell ref="AJ3:AO3"/>
    <mergeCell ref="C4:AN4"/>
    <mergeCell ref="I6:J7"/>
    <mergeCell ref="K6:P7"/>
    <mergeCell ref="D7:G7"/>
    <mergeCell ref="D9:P9"/>
    <mergeCell ref="D10:P10"/>
    <mergeCell ref="C12:D13"/>
    <mergeCell ref="E12:AE12"/>
    <mergeCell ref="AF12:AN12"/>
    <mergeCell ref="E13:G13"/>
    <mergeCell ref="H13:J13"/>
    <mergeCell ref="K13:M13"/>
    <mergeCell ref="N13:P13"/>
    <mergeCell ref="Q13:S13"/>
    <mergeCell ref="AL13:AN13"/>
    <mergeCell ref="T13:V13"/>
    <mergeCell ref="W13:Y13"/>
    <mergeCell ref="Z13:AB13"/>
    <mergeCell ref="AC13:AE13"/>
    <mergeCell ref="AF13:AH13"/>
    <mergeCell ref="C15:C16"/>
    <mergeCell ref="C25:D26"/>
    <mergeCell ref="E25:AE25"/>
    <mergeCell ref="AF25:AN25"/>
    <mergeCell ref="E26:G26"/>
    <mergeCell ref="H26:J26"/>
    <mergeCell ref="K26:M26"/>
    <mergeCell ref="N26:P26"/>
    <mergeCell ref="Q26:S26"/>
    <mergeCell ref="C18:C20"/>
    <mergeCell ref="AI13:AK13"/>
    <mergeCell ref="AL26:AN26"/>
    <mergeCell ref="C37:D38"/>
    <mergeCell ref="E37:AE37"/>
    <mergeCell ref="AF37:AN37"/>
    <mergeCell ref="E38:G38"/>
    <mergeCell ref="H38:J38"/>
    <mergeCell ref="K38:M38"/>
    <mergeCell ref="N38:P38"/>
    <mergeCell ref="Q38:S38"/>
    <mergeCell ref="T26:V26"/>
    <mergeCell ref="W26:Y26"/>
    <mergeCell ref="Z26:AB26"/>
    <mergeCell ref="AC26:AE26"/>
    <mergeCell ref="AF26:AH26"/>
    <mergeCell ref="AI26:AK26"/>
    <mergeCell ref="C28:C30"/>
    <mergeCell ref="T38:V38"/>
    <mergeCell ref="W38:Y38"/>
    <mergeCell ref="Z38:AB38"/>
    <mergeCell ref="C32:C35"/>
    <mergeCell ref="AL38:AN38"/>
    <mergeCell ref="C44:AN44"/>
    <mergeCell ref="C45:AN45"/>
    <mergeCell ref="C46:AN46"/>
    <mergeCell ref="AC38:AE38"/>
    <mergeCell ref="AF38:AH38"/>
    <mergeCell ref="AI38:AK38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A7A51-56F7-4243-90B9-AE2264AA99D0}">
  <dimension ref="B3:H8"/>
  <sheetViews>
    <sheetView workbookViewId="0">
      <selection activeCell="I15" sqref="I15"/>
    </sheetView>
  </sheetViews>
  <sheetFormatPr defaultColWidth="9" defaultRowHeight="16.8" x14ac:dyDescent="0.2"/>
  <cols>
    <col min="1" max="1" width="9" style="1"/>
    <col min="2" max="2" width="5.44140625" style="1" customWidth="1"/>
    <col min="3" max="3" width="18.6640625" style="1" bestFit="1" customWidth="1"/>
    <col min="4" max="4" width="7.33203125" style="1" bestFit="1" customWidth="1"/>
    <col min="5" max="5" width="27.6640625" style="1" bestFit="1" customWidth="1"/>
    <col min="6" max="6" width="5.44140625" style="1" bestFit="1" customWidth="1"/>
    <col min="7" max="7" width="10.77734375" style="1" bestFit="1" customWidth="1"/>
    <col min="8" max="8" width="20.6640625" style="1" bestFit="1" customWidth="1"/>
    <col min="9" max="16384" width="9" style="1"/>
  </cols>
  <sheetData>
    <row r="3" spans="2:8" x14ac:dyDescent="0.2">
      <c r="B3" s="1" t="s">
        <v>34</v>
      </c>
    </row>
    <row r="4" spans="2:8" x14ac:dyDescent="0.2">
      <c r="C4" s="4" t="s">
        <v>83</v>
      </c>
      <c r="D4" s="2" t="s">
        <v>7</v>
      </c>
      <c r="E4" s="2" t="s">
        <v>36</v>
      </c>
      <c r="F4" s="2" t="s">
        <v>37</v>
      </c>
      <c r="G4" s="2" t="s">
        <v>38</v>
      </c>
      <c r="H4" s="4" t="s">
        <v>35</v>
      </c>
    </row>
    <row r="5" spans="2:8" x14ac:dyDescent="0.2">
      <c r="C5" s="5" t="s">
        <v>85</v>
      </c>
      <c r="D5" s="3">
        <v>0.66666666666666663</v>
      </c>
      <c r="E5" s="1" t="s">
        <v>74</v>
      </c>
      <c r="F5" s="1" t="s">
        <v>39</v>
      </c>
      <c r="G5" s="1" t="s">
        <v>40</v>
      </c>
      <c r="H5" s="5" t="s">
        <v>88</v>
      </c>
    </row>
    <row r="6" spans="2:8" x14ac:dyDescent="0.2">
      <c r="C6" s="5" t="s">
        <v>84</v>
      </c>
      <c r="D6" s="3">
        <v>0.5</v>
      </c>
      <c r="E6" s="1" t="s">
        <v>73</v>
      </c>
      <c r="F6" s="1" t="s">
        <v>41</v>
      </c>
      <c r="G6" s="1" t="s">
        <v>42</v>
      </c>
      <c r="H6" s="5" t="s">
        <v>89</v>
      </c>
    </row>
    <row r="7" spans="2:8" x14ac:dyDescent="0.2">
      <c r="C7" s="5"/>
      <c r="D7" s="3"/>
      <c r="H7" s="5" t="s">
        <v>90</v>
      </c>
    </row>
    <row r="8" spans="2:8" x14ac:dyDescent="0.2">
      <c r="C8" s="5"/>
      <c r="H8" s="5" t="s">
        <v>91</v>
      </c>
    </row>
  </sheetData>
  <sheetProtection selectLockedCells="1" selectUnlockedCells="1"/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85c978-2231-4535-9a29-82d8d50718e4">
      <Terms xmlns="http://schemas.microsoft.com/office/infopath/2007/PartnerControls"/>
    </lcf76f155ced4ddcb4097134ff3c332f>
    <TaxCatchAll xmlns="dff9c8ec-6335-401b-98d1-76538194230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65CB7DF5E0814A885823ACA03ED713" ma:contentTypeVersion="10" ma:contentTypeDescription="新しいドキュメントを作成します。" ma:contentTypeScope="" ma:versionID="5fb5c83abcb379943fb3880191b8ae99">
  <xsd:schema xmlns:xsd="http://www.w3.org/2001/XMLSchema" xmlns:xs="http://www.w3.org/2001/XMLSchema" xmlns:p="http://schemas.microsoft.com/office/2006/metadata/properties" xmlns:ns2="ed85c978-2231-4535-9a29-82d8d50718e4" xmlns:ns3="dff9c8ec-6335-401b-98d1-76538194230e" targetNamespace="http://schemas.microsoft.com/office/2006/metadata/properties" ma:root="true" ma:fieldsID="354fe45017627384b91b9e8dd0942bca" ns2:_="" ns3:_="">
    <xsd:import namespace="ed85c978-2231-4535-9a29-82d8d50718e4"/>
    <xsd:import namespace="dff9c8ec-6335-401b-98d1-7653819423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5c978-2231-4535-9a29-82d8d50718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6ebeabc6-1c0c-4751-aeab-3e30fad09a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9c8ec-6335-401b-98d1-76538194230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0207549-222a-4bdc-8ead-67f0d27ea9fa}" ma:internalName="TaxCatchAll" ma:showField="CatchAllData" ma:web="dff9c8ec-6335-401b-98d1-7653819423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8CD2D2-78F1-4430-8385-6CF97EFB68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9DECE4-9D33-4889-9532-2CE683B826CC}">
  <ds:schemaRefs>
    <ds:schemaRef ds:uri="http://schemas.microsoft.com/office/2006/documentManagement/types"/>
    <ds:schemaRef ds:uri="7ba5315f-df62-43e7-9278-e63b66b73b81"/>
    <ds:schemaRef ds:uri="http://schemas.microsoft.com/office/infopath/2007/PartnerControls"/>
    <ds:schemaRef ds:uri="http://purl.org/dc/terms/"/>
    <ds:schemaRef ds:uri="696c315d-fd52-4ee6-a281-cf8a4c3da848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F405C41-8857-439F-87B9-480C915EC7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様式5-A_経費計画（単年度）</vt:lpstr>
      <vt:lpstr>&lt;記入例&gt;様式5-A_経費計画 </vt:lpstr>
      <vt:lpstr>様式5-B_経費計画（複数年度）</vt:lpstr>
      <vt:lpstr>＜記入例＞様式5-B_経費計画（複数年度）</vt:lpstr>
      <vt:lpstr>様式6-A_事業スケジュール（単年度）</vt:lpstr>
      <vt:lpstr>＜記載例＞様式6-A_事業スケジュール（単年度）</vt:lpstr>
      <vt:lpstr>様式6-B_事業スケジュール（複数年度）</vt:lpstr>
      <vt:lpstr>＜記入例＞様式6-B_事業スケジュール（複数年度）</vt:lpstr>
      <vt:lpstr>リスト</vt:lpstr>
      <vt:lpstr>'＜記載例＞様式6-A_事業スケジュール（単年度）'!Print_Area</vt:lpstr>
      <vt:lpstr>'&lt;記入例&gt;様式5-A_経費計画 '!Print_Area</vt:lpstr>
      <vt:lpstr>'＜記入例＞様式5-B_経費計画（複数年度）'!Print_Area</vt:lpstr>
      <vt:lpstr>'＜記入例＞様式6-B_事業スケジュール（複数年度）'!Print_Area</vt:lpstr>
      <vt:lpstr>'様式5-A_経費計画（単年度）'!Print_Area</vt:lpstr>
      <vt:lpstr>'様式5-B_経費計画（複数年度）'!Print_Area</vt:lpstr>
      <vt:lpstr>'様式6-A_事業スケジュール（単年度）'!Print_Area</vt:lpstr>
      <vt:lpstr>'様式6-B_事業スケジュール（複数年度）'!Print_Area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2026-05-11T06:49:53Z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2025-02-13T11:34:03Z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4e7c2279-70f7-4d51-a10f-0ef9a1287b27</vt:lpwstr>
  </property>
  <property fmtid="{D5CDD505-2E9C-101B-9397-08002B2CF9AE}" pid="8" name="MSIP_Label_ea60d57e-af5b-4752-ac57-3e4f28ca11dc_ContentBits">
    <vt:lpwstr>0</vt:lpwstr>
  </property>
  <property fmtid="{D5CDD505-2E9C-101B-9397-08002B2CF9AE}" pid="9" name="MSIP_Label_ef683064-e914-40cc-b246-2b5927a3a354_Enabled">
    <vt:lpwstr>true</vt:lpwstr>
  </property>
  <property fmtid="{D5CDD505-2E9C-101B-9397-08002B2CF9AE}" pid="10" name="MSIP_Label_ef683064-e914-40cc-b246-2b5927a3a354_ActionId">
    <vt:lpwstr>82f0009b-41a0-426c-8ab0-55172c6e4939</vt:lpwstr>
  </property>
  <property fmtid="{D5CDD505-2E9C-101B-9397-08002B2CF9AE}" pid="11" name="MediaServiceImageTags">
    <vt:lpwstr/>
  </property>
  <property fmtid="{D5CDD505-2E9C-101B-9397-08002B2CF9AE}" pid="12" name="ContentTypeId">
    <vt:lpwstr>0x0101009E65CB7DF5E0814A885823ACA03ED713</vt:lpwstr>
  </property>
  <property fmtid="{D5CDD505-2E9C-101B-9397-08002B2CF9AE}" pid="13" name="MSIP_Label_ef683064-e914-40cc-b246-2b5927a3a354_Name">
    <vt:lpwstr>ef683064-e914-40cc-b246-2b5927a3a354</vt:lpwstr>
  </property>
  <property fmtid="{D5CDD505-2E9C-101B-9397-08002B2CF9AE}" pid="14" name="MSIP_Label_ef683064-e914-40cc-b246-2b5927a3a354_SetDate">
    <vt:lpwstr>2025-02-05T05:37:24Z</vt:lpwstr>
  </property>
  <property fmtid="{D5CDD505-2E9C-101B-9397-08002B2CF9AE}" pid="15" name="MSIP_Label_ef683064-e914-40cc-b246-2b5927a3a354_SiteId">
    <vt:lpwstr>a629ef32-67ba-47a6-8eb3-ec43935644fc</vt:lpwstr>
  </property>
  <property fmtid="{D5CDD505-2E9C-101B-9397-08002B2CF9AE}" pid="16" name="MSIP_Label_ef683064-e914-40cc-b246-2b5927a3a354_Method">
    <vt:lpwstr>Privileged</vt:lpwstr>
  </property>
  <property fmtid="{D5CDD505-2E9C-101B-9397-08002B2CF9AE}" pid="17" name="MSIP_Label_ef683064-e914-40cc-b246-2b5927a3a354_ContentBits">
    <vt:lpwstr>0</vt:lpwstr>
  </property>
</Properties>
</file>